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3031" i="2" l="1"/>
  <c r="E3031" i="2"/>
  <c r="F3031" i="2"/>
  <c r="G3031" i="2"/>
  <c r="D3032" i="2"/>
  <c r="E3032" i="2"/>
  <c r="F3032" i="2"/>
  <c r="G3032" i="2"/>
  <c r="D791" i="2"/>
  <c r="E791" i="2"/>
  <c r="F791" i="2"/>
  <c r="G791" i="2"/>
  <c r="D792" i="2"/>
  <c r="E792" i="2"/>
  <c r="F792" i="2"/>
  <c r="G792" i="2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P894" i="21" l="1"/>
  <c r="R894" i="2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E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64" i="23" l="1"/>
  <c r="D8" i="2"/>
  <c r="G192" i="2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36" i="21" s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13" i="21" s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W38" i="24" l="1"/>
  <c r="W38" i="21"/>
  <c r="X38" i="21"/>
  <c r="B1345" i="2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<sst xmlns="http://schemas.openxmlformats.org/spreadsheetml/2006/main" count="5522" uniqueCount="2393">
  <si>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</si>
  <si>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</si>
  <si>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</si>
  <si>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</si>
  <si>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</si>
  <si>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</si>
  <si>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</si>
  <si>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</si>
  <si>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</si>
  <si>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</si>
  <si>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</si>
  <si>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</si>
  <si>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</si>
  <si>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</si>
  <si>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</si>
  <si>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</si>
  <si>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</si>
  <si>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</si>
  <si>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</si>
  <si>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</si>
  <si>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</si>
  <si>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</si>
  <si>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</si>
  <si>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</si>
  <si>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</si>
  <si>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</si>
  <si>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</si>
  <si>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</si>
  <si>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</si>
  <si>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</si>
  <si>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</si>
  <si>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</si>
  <si>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</si>
  <si>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</si>
  <si>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</si>
  <si>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</si>
  <si>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</si>
  <si>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</si>
  <si>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</si>
  <si>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</si>
  <si>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</si>
  <si>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</si>
  <si>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</si>
  <si>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</si>
  <si>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</si>
  <si>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</si>
  <si>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</si>
  <si>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</si>
  <si>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</si>
  <si>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</si>
  <si>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</si>
  <si>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</si>
  <si>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</si>
  <si>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</si>
  <si>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</si>
  <si>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</si>
  <si>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</si>
  <si>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</si>
  <si>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</si>
  <si>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</si>
  <si>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</si>
  <si>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</si>
  <si>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</si>
  <si>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</si>
  <si>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</si>
  <si>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</si>
  <si>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</si>
  <si>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</si>
  <si>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</si>
  <si>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</si>
  <si>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</si>
  <si>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</si>
  <si>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</si>
  <si>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</si>
  <si>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</si>
  <si>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</si>
  <si>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</si>
  <si>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</si>
  <si>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</si>
  <si>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</si>
  <si>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</si>
  <si>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</si>
  <si>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</si>
  <si>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</si>
  <si>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</si>
  <si>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</si>
  <si>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</si>
  <si>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</si>
  <si>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</si>
  <si>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</si>
  <si>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</si>
  <si>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</si>
  <si>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</si>
  <si>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</si>
  <si>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</si>
  <si>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</si>
  <si>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</si>
  <si>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</si>
  <si>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</si>
  <si>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</si>
  <si>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</si>
  <si>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</si>
  <si>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</si>
  <si>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</si>
  <si>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</si>
  <si>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</si>
  <si>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</si>
  <si>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</si>
  <si>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</si>
  <si>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</si>
  <si>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</si>
  <si>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</si>
  <si>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</si>
  <si>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</si>
  <si>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</si>
  <si>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</si>
  <si>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</si>
  <si>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</si>
  <si>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</si>
  <si>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</si>
  <si>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</si>
  <si>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</si>
  <si>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</si>
  <si>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</si>
  <si>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</si>
  <si>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</si>
  <si>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</si>
  <si>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</si>
  <si>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</si>
  <si>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</si>
  <si>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</si>
  <si>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</si>
  <si>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</si>
  <si>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</si>
  <si>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</si>
  <si>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</si>
  <si>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</si>
  <si>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</si>
  <si>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</si>
  <si>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</si>
  <si>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</si>
  <si>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</si>
  <si>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</si>
  <si>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</si>
  <si>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</si>
  <si>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</si>
  <si>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</si>
  <si>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</si>
  <si>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</si>
  <si>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</si>
  <si>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</si>
  <si>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</si>
  <si>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</si>
  <si>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</si>
  <si>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</si>
  <si>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</si>
  <si>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</si>
  <si>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</si>
  <si>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</si>
  <si>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</si>
  <si>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</si>
  <si>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</si>
  <si>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</si>
  <si>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</si>
  <si>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</si>
  <si>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</si>
  <si>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</si>
  <si>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</si>
  <si>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</si>
  <si>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</si>
  <si>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</si>
  <si>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</si>
  <si>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</si>
  <si>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</si>
  <si>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</si>
  <si>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</si>
  <si>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</si>
  <si>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</si>
  <si>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</si>
  <si>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</si>
  <si>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</si>
  <si>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</si>
  <si>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</si>
  <si>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</si>
  <si>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</si>
  <si>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</si>
  <si>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</si>
  <si>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</si>
  <si>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№28 от 26.06.2015</t>
  </si>
  <si>
    <t>Региональная служба по тарифам РСО - Алания, №29 от 26.06.2015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</si>
  <si>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октябре 2015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</si>
  <si>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октябре 2015 г.</t>
  </si>
  <si>
    <t>Октябрь 2015 г.</t>
  </si>
  <si>
    <t>ПАО "Севкавказэнерго"</t>
  </si>
  <si>
    <t>Отчетный период: октябрь 2015 г.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</si>
  <si>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</si>
  <si>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</si>
  <si>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</si>
  <si>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</si>
  <si>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</si>
  <si>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819,21</t>
  </si>
  <si>
    <t>0</t>
  </si>
  <si>
    <t>38,88</t>
  </si>
  <si>
    <t>850,66</t>
  </si>
  <si>
    <t>896,44</t>
  </si>
  <si>
    <t>6,94</t>
  </si>
  <si>
    <t>927,89</t>
  </si>
  <si>
    <t>931,49</t>
  </si>
  <si>
    <t>78,17</t>
  </si>
  <si>
    <t>962,94</t>
  </si>
  <si>
    <t>931,41</t>
  </si>
  <si>
    <t>0,01</t>
  </si>
  <si>
    <t>51,04</t>
  </si>
  <si>
    <t>962,86</t>
  </si>
  <si>
    <t>931,4</t>
  </si>
  <si>
    <t>1,06</t>
  </si>
  <si>
    <t>962,85</t>
  </si>
  <si>
    <t>931,34</t>
  </si>
  <si>
    <t>48,69</t>
  </si>
  <si>
    <t>962,79</t>
  </si>
  <si>
    <t>155,54</t>
  </si>
  <si>
    <t>1006,18</t>
  </si>
  <si>
    <t>72,74</t>
  </si>
  <si>
    <t>1037,63</t>
  </si>
  <si>
    <t>1110,71</t>
  </si>
  <si>
    <t>56,3</t>
  </si>
  <si>
    <t>1142,16</t>
  </si>
  <si>
    <t>994,32</t>
  </si>
  <si>
    <t>48,87</t>
  </si>
  <si>
    <t>1025,77</t>
  </si>
  <si>
    <t>973,67</t>
  </si>
  <si>
    <t>66,03</t>
  </si>
  <si>
    <t>1005,12</t>
  </si>
  <si>
    <t>973,45</t>
  </si>
  <si>
    <t>66,4</t>
  </si>
  <si>
    <t>1004,9</t>
  </si>
  <si>
    <t>825,81</t>
  </si>
  <si>
    <t>104,41</t>
  </si>
  <si>
    <t>857,26</t>
  </si>
  <si>
    <t>839,63</t>
  </si>
  <si>
    <t>65,69</t>
  </si>
  <si>
    <t>871,08</t>
  </si>
  <si>
    <t>826,03</t>
  </si>
  <si>
    <t>123,99</t>
  </si>
  <si>
    <t>857,48</t>
  </si>
  <si>
    <t>826,04</t>
  </si>
  <si>
    <t>145</t>
  </si>
  <si>
    <t>857,49</t>
  </si>
  <si>
    <t>826,11</t>
  </si>
  <si>
    <t>259,7</t>
  </si>
  <si>
    <t>857,56</t>
  </si>
  <si>
    <t>800,8</t>
  </si>
  <si>
    <t>130,42</t>
  </si>
  <si>
    <t>832,25</t>
  </si>
  <si>
    <t>767,52</t>
  </si>
  <si>
    <t>20,34</t>
  </si>
  <si>
    <t>798,97</t>
  </si>
  <si>
    <t>707,91</t>
  </si>
  <si>
    <t>103,1</t>
  </si>
  <si>
    <t>739,36</t>
  </si>
  <si>
    <t>742,02</t>
  </si>
  <si>
    <t>82,99</t>
  </si>
  <si>
    <t>773,47</t>
  </si>
  <si>
    <t>708,9</t>
  </si>
  <si>
    <t>283,49</t>
  </si>
  <si>
    <t>740,35</t>
  </si>
  <si>
    <t>613,96</t>
  </si>
  <si>
    <t>589,41</t>
  </si>
  <si>
    <t>645,41</t>
  </si>
  <si>
    <t>713,64</t>
  </si>
  <si>
    <t>212,36</t>
  </si>
  <si>
    <t>745,09</t>
  </si>
  <si>
    <t>804,73</t>
  </si>
  <si>
    <t>118,89</t>
  </si>
  <si>
    <t>836,18</t>
  </si>
  <si>
    <t>863,26</t>
  </si>
  <si>
    <t>126,2</t>
  </si>
  <si>
    <t>894,71</t>
  </si>
  <si>
    <t>895,98</t>
  </si>
  <si>
    <t>61,23</t>
  </si>
  <si>
    <t>927,43</t>
  </si>
  <si>
    <t>913,21</t>
  </si>
  <si>
    <t>43,01</t>
  </si>
  <si>
    <t>944,66</t>
  </si>
  <si>
    <t>895,92</t>
  </si>
  <si>
    <t>73,61</t>
  </si>
  <si>
    <t>927,37</t>
  </si>
  <si>
    <t>912,99</t>
  </si>
  <si>
    <t>83,07</t>
  </si>
  <si>
    <t>944,44</t>
  </si>
  <si>
    <t>863,68</t>
  </si>
  <si>
    <t>166,5</t>
  </si>
  <si>
    <t>895,13</t>
  </si>
  <si>
    <t>967,63</t>
  </si>
  <si>
    <t>54,67</t>
  </si>
  <si>
    <t>999,08</t>
  </si>
  <si>
    <t>1084,48</t>
  </si>
  <si>
    <t>35,56</t>
  </si>
  <si>
    <t>1115,93</t>
  </si>
  <si>
    <t>953,39</t>
  </si>
  <si>
    <t>11,12</t>
  </si>
  <si>
    <t>984,84</t>
  </si>
  <si>
    <t>934,26</t>
  </si>
  <si>
    <t>59,82</t>
  </si>
  <si>
    <t>965,71</t>
  </si>
  <si>
    <t>934,78</t>
  </si>
  <si>
    <t>68,21</t>
  </si>
  <si>
    <t>966,23</t>
  </si>
  <si>
    <t>805,67</t>
  </si>
  <si>
    <t>55,09</t>
  </si>
  <si>
    <t>837,12</t>
  </si>
  <si>
    <t>812,46</t>
  </si>
  <si>
    <t>57,99</t>
  </si>
  <si>
    <t>843,91</t>
  </si>
  <si>
    <t>825,92</t>
  </si>
  <si>
    <t>76,91</t>
  </si>
  <si>
    <t>857,37</t>
  </si>
  <si>
    <t>825,74</t>
  </si>
  <si>
    <t>74,79</t>
  </si>
  <si>
    <t>857,19</t>
  </si>
  <si>
    <t>825,51</t>
  </si>
  <si>
    <t>81,09</t>
  </si>
  <si>
    <t>856,96</t>
  </si>
  <si>
    <t>812,58</t>
  </si>
  <si>
    <t>12,3</t>
  </si>
  <si>
    <t>844,03</t>
  </si>
  <si>
    <t>729,7</t>
  </si>
  <si>
    <t>51,27</t>
  </si>
  <si>
    <t>761,15</t>
  </si>
  <si>
    <t>696,29</t>
  </si>
  <si>
    <t>53,21</t>
  </si>
  <si>
    <t>727,74</t>
  </si>
  <si>
    <t>729,59</t>
  </si>
  <si>
    <t>160,6</t>
  </si>
  <si>
    <t>761,04</t>
  </si>
  <si>
    <t>678,97</t>
  </si>
  <si>
    <t>222,36</t>
  </si>
  <si>
    <t>710,42</t>
  </si>
  <si>
    <t>605,53</t>
  </si>
  <si>
    <t>416,26</t>
  </si>
  <si>
    <t>636,98</t>
  </si>
  <si>
    <t>696,79</t>
  </si>
  <si>
    <t>414,95</t>
  </si>
  <si>
    <t>728,24</t>
  </si>
  <si>
    <t>763,61</t>
  </si>
  <si>
    <t>88,77</t>
  </si>
  <si>
    <t>795,06</t>
  </si>
  <si>
    <t>840,65</t>
  </si>
  <si>
    <t>24,14</t>
  </si>
  <si>
    <t>872,1</t>
  </si>
  <si>
    <t>894,48</t>
  </si>
  <si>
    <t>8,26</t>
  </si>
  <si>
    <t>925,93</t>
  </si>
  <si>
    <t>894,58</t>
  </si>
  <si>
    <t>18,87</t>
  </si>
  <si>
    <t>926,03</t>
  </si>
  <si>
    <t>50,58</t>
  </si>
  <si>
    <t>894,24</t>
  </si>
  <si>
    <t>38,52</t>
  </si>
  <si>
    <t>925,69</t>
  </si>
  <si>
    <t>913,78</t>
  </si>
  <si>
    <t>71,97</t>
  </si>
  <si>
    <t>945,23</t>
  </si>
  <si>
    <t>792,95</t>
  </si>
  <si>
    <t>166,69</t>
  </si>
  <si>
    <t>824,4</t>
  </si>
  <si>
    <t>1054,18</t>
  </si>
  <si>
    <t>0,06</t>
  </si>
  <si>
    <t>2,64</t>
  </si>
  <si>
    <t>1085,63</t>
  </si>
  <si>
    <t>901,88</t>
  </si>
  <si>
    <t>15,48</t>
  </si>
  <si>
    <t>933,33</t>
  </si>
  <si>
    <t>874,51</t>
  </si>
  <si>
    <t>36,21</t>
  </si>
  <si>
    <t>905,96</t>
  </si>
  <si>
    <t>865,99</t>
  </si>
  <si>
    <t>42,22</t>
  </si>
  <si>
    <t>897,44</t>
  </si>
  <si>
    <t>883,63</t>
  </si>
  <si>
    <t>30,33</t>
  </si>
  <si>
    <t>915,08</t>
  </si>
  <si>
    <t>921,24</t>
  </si>
  <si>
    <t>29,9</t>
  </si>
  <si>
    <t>952,69</t>
  </si>
  <si>
    <t>941,2</t>
  </si>
  <si>
    <t>22,82</t>
  </si>
  <si>
    <t>972,65</t>
  </si>
  <si>
    <t>941,25</t>
  </si>
  <si>
    <t>30,7</t>
  </si>
  <si>
    <t>972,7</t>
  </si>
  <si>
    <t>921,35</t>
  </si>
  <si>
    <t>317,1</t>
  </si>
  <si>
    <t>952,8</t>
  </si>
  <si>
    <t>885,01</t>
  </si>
  <si>
    <t>128,53</t>
  </si>
  <si>
    <t>916,46</t>
  </si>
  <si>
    <t>664,3</t>
  </si>
  <si>
    <t>88,83</t>
  </si>
  <si>
    <t>695,75</t>
  </si>
  <si>
    <t>624,44</t>
  </si>
  <si>
    <t>240,62</t>
  </si>
  <si>
    <t>655,89</t>
  </si>
  <si>
    <t>653,46</t>
  </si>
  <si>
    <t>518,17</t>
  </si>
  <si>
    <t>684,91</t>
  </si>
  <si>
    <t>696,17</t>
  </si>
  <si>
    <t>519,46</t>
  </si>
  <si>
    <t>727,62</t>
  </si>
  <si>
    <t>816,13</t>
  </si>
  <si>
    <t>545,47</t>
  </si>
  <si>
    <t>847,58</t>
  </si>
  <si>
    <t>664,87</t>
  </si>
  <si>
    <t>431,22</t>
  </si>
  <si>
    <t>696,32</t>
  </si>
  <si>
    <t>633,46</t>
  </si>
  <si>
    <t>48,18</t>
  </si>
  <si>
    <t>664,91</t>
  </si>
  <si>
    <t>698,34</t>
  </si>
  <si>
    <t>18,9</t>
  </si>
  <si>
    <t>729,79</t>
  </si>
  <si>
    <t>722,93</t>
  </si>
  <si>
    <t>41,96</t>
  </si>
  <si>
    <t>754,38</t>
  </si>
  <si>
    <t>722,86</t>
  </si>
  <si>
    <t>40,81</t>
  </si>
  <si>
    <t>754,31</t>
  </si>
  <si>
    <t>716,53</t>
  </si>
  <si>
    <t>37,16</t>
  </si>
  <si>
    <t>747,98</t>
  </si>
  <si>
    <t>722,89</t>
  </si>
  <si>
    <t>33,39</t>
  </si>
  <si>
    <t>754,34</t>
  </si>
  <si>
    <t>723,12</t>
  </si>
  <si>
    <t>24,83</t>
  </si>
  <si>
    <t>754,57</t>
  </si>
  <si>
    <t>654,09</t>
  </si>
  <si>
    <t>53,12</t>
  </si>
  <si>
    <t>685,54</t>
  </si>
  <si>
    <t>785,73</t>
  </si>
  <si>
    <t>54,34</t>
  </si>
  <si>
    <t>817,18</t>
  </si>
  <si>
    <t>695,64</t>
  </si>
  <si>
    <t>259,9</t>
  </si>
  <si>
    <t>727,09</t>
  </si>
  <si>
    <t>673,2</t>
  </si>
  <si>
    <t>102,81</t>
  </si>
  <si>
    <t>704,65</t>
  </si>
  <si>
    <t>673,25</t>
  </si>
  <si>
    <t>123,71</t>
  </si>
  <si>
    <t>704,7</t>
  </si>
  <si>
    <t>652,34</t>
  </si>
  <si>
    <t>184,45</t>
  </si>
  <si>
    <t>683,79</t>
  </si>
  <si>
    <t>662,65</t>
  </si>
  <si>
    <t>183,55</t>
  </si>
  <si>
    <t>694,1</t>
  </si>
  <si>
    <t>673,3</t>
  </si>
  <si>
    <t>191,63</t>
  </si>
  <si>
    <t>704,75</t>
  </si>
  <si>
    <t>684,17</t>
  </si>
  <si>
    <t>202,74</t>
  </si>
  <si>
    <t>715,62</t>
  </si>
  <si>
    <t>673,42</t>
  </si>
  <si>
    <t>196,38</t>
  </si>
  <si>
    <t>704,87</t>
  </si>
  <si>
    <t>63,67</t>
  </si>
  <si>
    <t>560,67</t>
  </si>
  <si>
    <t>2,45</t>
  </si>
  <si>
    <t>0,23</t>
  </si>
  <si>
    <t>592,12</t>
  </si>
  <si>
    <t>566,81</t>
  </si>
  <si>
    <t>175,52</t>
  </si>
  <si>
    <t>598,26</t>
  </si>
  <si>
    <t>567,67</t>
  </si>
  <si>
    <t>100,09</t>
  </si>
  <si>
    <t>599,12</t>
  </si>
  <si>
    <t>548,68</t>
  </si>
  <si>
    <t>323,65</t>
  </si>
  <si>
    <t>580,13</t>
  </si>
  <si>
    <t>587,87</t>
  </si>
  <si>
    <t>393,6</t>
  </si>
  <si>
    <t>619,32</t>
  </si>
  <si>
    <t>575,15</t>
  </si>
  <si>
    <t>428,19</t>
  </si>
  <si>
    <t>606,6</t>
  </si>
  <si>
    <t>589,53</t>
  </si>
  <si>
    <t>126,52</t>
  </si>
  <si>
    <t>620,98</t>
  </si>
  <si>
    <t>613,12</t>
  </si>
  <si>
    <t>58,7</t>
  </si>
  <si>
    <t>644,57</t>
  </si>
  <si>
    <t>638,75</t>
  </si>
  <si>
    <t>160,8</t>
  </si>
  <si>
    <t>670,2</t>
  </si>
  <si>
    <t>638,7</t>
  </si>
  <si>
    <t>115,46</t>
  </si>
  <si>
    <t>670,15</t>
  </si>
  <si>
    <t>638,72</t>
  </si>
  <si>
    <t>7,09</t>
  </si>
  <si>
    <t>670,17</t>
  </si>
  <si>
    <t>638,73</t>
  </si>
  <si>
    <t>40,35</t>
  </si>
  <si>
    <t>670,18</t>
  </si>
  <si>
    <t>613,41</t>
  </si>
  <si>
    <t>151,73</t>
  </si>
  <si>
    <t>644,86</t>
  </si>
  <si>
    <t>688,15</t>
  </si>
  <si>
    <t>45,04</t>
  </si>
  <si>
    <t>719,6</t>
  </si>
  <si>
    <t>717,38</t>
  </si>
  <si>
    <t>31,84</t>
  </si>
  <si>
    <t>748,83</t>
  </si>
  <si>
    <t>655,15</t>
  </si>
  <si>
    <t>43,11</t>
  </si>
  <si>
    <t>686,6</t>
  </si>
  <si>
    <t>645,71</t>
  </si>
  <si>
    <t>21,07</t>
  </si>
  <si>
    <t>677,16</t>
  </si>
  <si>
    <t>645,72</t>
  </si>
  <si>
    <t>28,49</t>
  </si>
  <si>
    <t>677,17</t>
  </si>
  <si>
    <t>595,69</t>
  </si>
  <si>
    <t>56,68</t>
  </si>
  <si>
    <t>627,14</t>
  </si>
  <si>
    <t>599,38</t>
  </si>
  <si>
    <t>57,72</t>
  </si>
  <si>
    <t>630,83</t>
  </si>
  <si>
    <t>599,36</t>
  </si>
  <si>
    <t>86,15</t>
  </si>
  <si>
    <t>630,81</t>
  </si>
  <si>
    <t>599,33</t>
  </si>
  <si>
    <t>89,8</t>
  </si>
  <si>
    <t>630,78</t>
  </si>
  <si>
    <t>603,13</t>
  </si>
  <si>
    <t>165,18</t>
  </si>
  <si>
    <t>634,58</t>
  </si>
  <si>
    <t>603,76</t>
  </si>
  <si>
    <t>51,77</t>
  </si>
  <si>
    <t>635,21</t>
  </si>
  <si>
    <t>544,08</t>
  </si>
  <si>
    <t>87,53</t>
  </si>
  <si>
    <t>575,53</t>
  </si>
  <si>
    <t>549,18</t>
  </si>
  <si>
    <t>120,63</t>
  </si>
  <si>
    <t>580,63</t>
  </si>
  <si>
    <t>537,03</t>
  </si>
  <si>
    <t>310,28</t>
  </si>
  <si>
    <t>568,48</t>
  </si>
  <si>
    <t>529,79</t>
  </si>
  <si>
    <t>451,97</t>
  </si>
  <si>
    <t>561,24</t>
  </si>
  <si>
    <t>608,8</t>
  </si>
  <si>
    <t>486,72</t>
  </si>
  <si>
    <t>640,25</t>
  </si>
  <si>
    <t>535,91</t>
  </si>
  <si>
    <t>557,64</t>
  </si>
  <si>
    <t>567,36</t>
  </si>
  <si>
    <t>617,88</t>
  </si>
  <si>
    <t>127,58</t>
  </si>
  <si>
    <t>649,33</t>
  </si>
  <si>
    <t>667,11</t>
  </si>
  <si>
    <t>96,81</t>
  </si>
  <si>
    <t>698,56</t>
  </si>
  <si>
    <t>686,81</t>
  </si>
  <si>
    <t>194,5</t>
  </si>
  <si>
    <t>718,26</t>
  </si>
  <si>
    <t>686,99</t>
  </si>
  <si>
    <t>69,49</t>
  </si>
  <si>
    <t>718,44</t>
  </si>
  <si>
    <t>686,88</t>
  </si>
  <si>
    <t>19,58</t>
  </si>
  <si>
    <t>718,33</t>
  </si>
  <si>
    <t>686,98</t>
  </si>
  <si>
    <t>29,79</t>
  </si>
  <si>
    <t>718,43</t>
  </si>
  <si>
    <t>667,33</t>
  </si>
  <si>
    <t>130,72</t>
  </si>
  <si>
    <t>698,78</t>
  </si>
  <si>
    <t>740,22</t>
  </si>
  <si>
    <t>121,28</t>
  </si>
  <si>
    <t>771,67</t>
  </si>
  <si>
    <t>792,4</t>
  </si>
  <si>
    <t>57,03</t>
  </si>
  <si>
    <t>823,85</t>
  </si>
  <si>
    <t>724,02</t>
  </si>
  <si>
    <t>120,76</t>
  </si>
  <si>
    <t>755,47</t>
  </si>
  <si>
    <t>696,41</t>
  </si>
  <si>
    <t>202,44</t>
  </si>
  <si>
    <t>727,86</t>
  </si>
  <si>
    <t>707,21</t>
  </si>
  <si>
    <t>253,38</t>
  </si>
  <si>
    <t>738,66</t>
  </si>
  <si>
    <t>643,87</t>
  </si>
  <si>
    <t>233,64</t>
  </si>
  <si>
    <t>675,32</t>
  </si>
  <si>
    <t>208,39</t>
  </si>
  <si>
    <t>652,41</t>
  </si>
  <si>
    <t>243,2</t>
  </si>
  <si>
    <t>683,86</t>
  </si>
  <si>
    <t>643,67</t>
  </si>
  <si>
    <t>254,91</t>
  </si>
  <si>
    <t>675,12</t>
  </si>
  <si>
    <t>639,57</t>
  </si>
  <si>
    <t>207,53</t>
  </si>
  <si>
    <t>671,02</t>
  </si>
  <si>
    <t>620,43</t>
  </si>
  <si>
    <t>32,73</t>
  </si>
  <si>
    <t>651,88</t>
  </si>
  <si>
    <t>584,61</t>
  </si>
  <si>
    <t>69,22</t>
  </si>
  <si>
    <t>616,06</t>
  </si>
  <si>
    <t>565,82</t>
  </si>
  <si>
    <t>17,81</t>
  </si>
  <si>
    <t>597,27</t>
  </si>
  <si>
    <t>584,19</t>
  </si>
  <si>
    <t>63,39</t>
  </si>
  <si>
    <t>615,64</t>
  </si>
  <si>
    <t>564,97</t>
  </si>
  <si>
    <t>387,53</t>
  </si>
  <si>
    <t>596,42</t>
  </si>
  <si>
    <t>557,09</t>
  </si>
  <si>
    <t>526,96</t>
  </si>
  <si>
    <t>588,54</t>
  </si>
  <si>
    <t>568,06</t>
  </si>
  <si>
    <t>428,51</t>
  </si>
  <si>
    <t>599,51</t>
  </si>
  <si>
    <t>639,56</t>
  </si>
  <si>
    <t>97,09</t>
  </si>
  <si>
    <t>671,01</t>
  </si>
  <si>
    <t>687,09</t>
  </si>
  <si>
    <t>135,41</t>
  </si>
  <si>
    <t>718,54</t>
  </si>
  <si>
    <t>713,46</t>
  </si>
  <si>
    <t>19,6</t>
  </si>
  <si>
    <t>744,91</t>
  </si>
  <si>
    <t>713,48</t>
  </si>
  <si>
    <t>18,3</t>
  </si>
  <si>
    <t>744,93</t>
  </si>
  <si>
    <t>713,57</t>
  </si>
  <si>
    <t>24,54</t>
  </si>
  <si>
    <t>745,02</t>
  </si>
  <si>
    <t>687,03</t>
  </si>
  <si>
    <t>165,06</t>
  </si>
  <si>
    <t>718,48</t>
  </si>
  <si>
    <t>662,54</t>
  </si>
  <si>
    <t>200,01</t>
  </si>
  <si>
    <t>693,99</t>
  </si>
  <si>
    <t>735,04</t>
  </si>
  <si>
    <t>110,04</t>
  </si>
  <si>
    <t>766,49</t>
  </si>
  <si>
    <t>785,84</t>
  </si>
  <si>
    <t>14,9</t>
  </si>
  <si>
    <t>817,29</t>
  </si>
  <si>
    <t>724,17</t>
  </si>
  <si>
    <t>8,16</t>
  </si>
  <si>
    <t>755,62</t>
  </si>
  <si>
    <t>696,55</t>
  </si>
  <si>
    <t>23,19</t>
  </si>
  <si>
    <t>728</t>
  </si>
  <si>
    <t>707,51</t>
  </si>
  <si>
    <t>112,59</t>
  </si>
  <si>
    <t>738,96</t>
  </si>
  <si>
    <t>643,9</t>
  </si>
  <si>
    <t>127</t>
  </si>
  <si>
    <t>675,35</t>
  </si>
  <si>
    <t>643,88</t>
  </si>
  <si>
    <t>135,95</t>
  </si>
  <si>
    <t>675,33</t>
  </si>
  <si>
    <t>652,64</t>
  </si>
  <si>
    <t>77,2</t>
  </si>
  <si>
    <t>684,09</t>
  </si>
  <si>
    <t>644,11</t>
  </si>
  <si>
    <t>155,9</t>
  </si>
  <si>
    <t>675,56</t>
  </si>
  <si>
    <t>640,4</t>
  </si>
  <si>
    <t>82,36</t>
  </si>
  <si>
    <t>671,85</t>
  </si>
  <si>
    <t>584,08</t>
  </si>
  <si>
    <t>54,58</t>
  </si>
  <si>
    <t>615,53</t>
  </si>
  <si>
    <t>560</t>
  </si>
  <si>
    <t>141,98</t>
  </si>
  <si>
    <t>591,45</t>
  </si>
  <si>
    <t>605,09</t>
  </si>
  <si>
    <t>108,33</t>
  </si>
  <si>
    <t>636,54</t>
  </si>
  <si>
    <t>584,55</t>
  </si>
  <si>
    <t>11,03</t>
  </si>
  <si>
    <t>616</t>
  </si>
  <si>
    <t>564,98</t>
  </si>
  <si>
    <t>55,45</t>
  </si>
  <si>
    <t>596,43</t>
  </si>
  <si>
    <t>550,97</t>
  </si>
  <si>
    <t>196,47</t>
  </si>
  <si>
    <t>582,42</t>
  </si>
  <si>
    <t>568,17</t>
  </si>
  <si>
    <t>28,45</t>
  </si>
  <si>
    <t>599,62</t>
  </si>
  <si>
    <t>630,73</t>
  </si>
  <si>
    <t>134,9</t>
  </si>
  <si>
    <t>662,18</t>
  </si>
  <si>
    <t>677,11</t>
  </si>
  <si>
    <t>279,48</t>
  </si>
  <si>
    <t>708,56</t>
  </si>
  <si>
    <t>697,42</t>
  </si>
  <si>
    <t>174,31</t>
  </si>
  <si>
    <t>728,87</t>
  </si>
  <si>
    <t>697,69</t>
  </si>
  <si>
    <t>122,95</t>
  </si>
  <si>
    <t>729,14</t>
  </si>
  <si>
    <t>12,2</t>
  </si>
  <si>
    <t>667,36</t>
  </si>
  <si>
    <t>22,42</t>
  </si>
  <si>
    <t>698,81</t>
  </si>
  <si>
    <t>640,23</t>
  </si>
  <si>
    <t>187,31</t>
  </si>
  <si>
    <t>671,68</t>
  </si>
  <si>
    <t>709,62</t>
  </si>
  <si>
    <t>17,84</t>
  </si>
  <si>
    <t>741,07</t>
  </si>
  <si>
    <t>767,9</t>
  </si>
  <si>
    <t>32,58</t>
  </si>
  <si>
    <t>799,35</t>
  </si>
  <si>
    <t>697,8</t>
  </si>
  <si>
    <t>38,87</t>
  </si>
  <si>
    <t>729,25</t>
  </si>
  <si>
    <t>698</t>
  </si>
  <si>
    <t>44,67</t>
  </si>
  <si>
    <t>729,45</t>
  </si>
  <si>
    <t>698,04</t>
  </si>
  <si>
    <t>18,07</t>
  </si>
  <si>
    <t>0,02</t>
  </si>
  <si>
    <t>729,49</t>
  </si>
  <si>
    <t>636,61</t>
  </si>
  <si>
    <t>110,02</t>
  </si>
  <si>
    <t>668,06</t>
  </si>
  <si>
    <t>636,71</t>
  </si>
  <si>
    <t>116,43</t>
  </si>
  <si>
    <t>668,16</t>
  </si>
  <si>
    <t>628,47</t>
  </si>
  <si>
    <t>130,06</t>
  </si>
  <si>
    <t>659,92</t>
  </si>
  <si>
    <t>645,33</t>
  </si>
  <si>
    <t>92,43</t>
  </si>
  <si>
    <t>676,78</t>
  </si>
  <si>
    <t>629,37</t>
  </si>
  <si>
    <t>88,73</t>
  </si>
  <si>
    <t>660,82</t>
  </si>
  <si>
    <t>567,65</t>
  </si>
  <si>
    <t>177,76</t>
  </si>
  <si>
    <t>599,1</t>
  </si>
  <si>
    <t>533,78</t>
  </si>
  <si>
    <t>177,97</t>
  </si>
  <si>
    <t>565,23</t>
  </si>
  <si>
    <t>606,1</t>
  </si>
  <si>
    <t>77,88</t>
  </si>
  <si>
    <t>637,55</t>
  </si>
  <si>
    <t>112,41</t>
  </si>
  <si>
    <t>543,36</t>
  </si>
  <si>
    <t>24,55</t>
  </si>
  <si>
    <t>574,81</t>
  </si>
  <si>
    <t>577,46</t>
  </si>
  <si>
    <t>307,77</t>
  </si>
  <si>
    <t>608,91</t>
  </si>
  <si>
    <t>554,71</t>
  </si>
  <si>
    <t>0,03</t>
  </si>
  <si>
    <t>8,17</t>
  </si>
  <si>
    <t>586,16</t>
  </si>
  <si>
    <t>619,79</t>
  </si>
  <si>
    <t>5,97</t>
  </si>
  <si>
    <t>651,24</t>
  </si>
  <si>
    <t>664,45</t>
  </si>
  <si>
    <t>30,02</t>
  </si>
  <si>
    <t>695,9</t>
  </si>
  <si>
    <t>689,03</t>
  </si>
  <si>
    <t>68,11</t>
  </si>
  <si>
    <t>720,48</t>
  </si>
  <si>
    <t>689,17</t>
  </si>
  <si>
    <t>72,65</t>
  </si>
  <si>
    <t>720,62</t>
  </si>
  <si>
    <t>679,01</t>
  </si>
  <si>
    <t>532,26</t>
  </si>
  <si>
    <t>710,46</t>
  </si>
  <si>
    <t>669,36</t>
  </si>
  <si>
    <t>200,24</t>
  </si>
  <si>
    <t>700,81</t>
  </si>
  <si>
    <t>642,18</t>
  </si>
  <si>
    <t>360,45</t>
  </si>
  <si>
    <t>673,63</t>
  </si>
  <si>
    <t>712,14</t>
  </si>
  <si>
    <t>384,95</t>
  </si>
  <si>
    <t>743,59</t>
  </si>
  <si>
    <t>771,07</t>
  </si>
  <si>
    <t>171,81</t>
  </si>
  <si>
    <t>802,52</t>
  </si>
  <si>
    <t>700,62</t>
  </si>
  <si>
    <t>136,61</t>
  </si>
  <si>
    <t>732,07</t>
  </si>
  <si>
    <t>700,46</t>
  </si>
  <si>
    <t>134,47</t>
  </si>
  <si>
    <t>731,91</t>
  </si>
  <si>
    <t>699,99</t>
  </si>
  <si>
    <t>133,05</t>
  </si>
  <si>
    <t>731,44</t>
  </si>
  <si>
    <t>638,1</t>
  </si>
  <si>
    <t>146,3</t>
  </si>
  <si>
    <t>669,55</t>
  </si>
  <si>
    <t>637,95</t>
  </si>
  <si>
    <t>134,16</t>
  </si>
  <si>
    <t>669,4</t>
  </si>
  <si>
    <t>637,88</t>
  </si>
  <si>
    <t>145,52</t>
  </si>
  <si>
    <t>669,33</t>
  </si>
  <si>
    <t>629,73</t>
  </si>
  <si>
    <t>127,92</t>
  </si>
  <si>
    <t>661,18</t>
  </si>
  <si>
    <t>614,27</t>
  </si>
  <si>
    <t>168,35</t>
  </si>
  <si>
    <t>569,49</t>
  </si>
  <si>
    <t>172,4</t>
  </si>
  <si>
    <t>600,94</t>
  </si>
  <si>
    <t>534,96</t>
  </si>
  <si>
    <t>148,59</t>
  </si>
  <si>
    <t>566,41</t>
  </si>
  <si>
    <t>543,55</t>
  </si>
  <si>
    <t>101,3</t>
  </si>
  <si>
    <t>575</t>
  </si>
  <si>
    <t>550,7</t>
  </si>
  <si>
    <t>102,44</t>
  </si>
  <si>
    <t>582,15</t>
  </si>
  <si>
    <t>527,2</t>
  </si>
  <si>
    <t>95,51</t>
  </si>
  <si>
    <t>558,65</t>
  </si>
  <si>
    <t>601,96</t>
  </si>
  <si>
    <t>73,56</t>
  </si>
  <si>
    <t>633,41</t>
  </si>
  <si>
    <t>545,85</t>
  </si>
  <si>
    <t>18,62</t>
  </si>
  <si>
    <t>577,3</t>
  </si>
  <si>
    <t>599,54</t>
  </si>
  <si>
    <t>17,74</t>
  </si>
  <si>
    <t>630,99</t>
  </si>
  <si>
    <t>647,2</t>
  </si>
  <si>
    <t>48,75</t>
  </si>
  <si>
    <t>678,65</t>
  </si>
  <si>
    <t>657,34</t>
  </si>
  <si>
    <t>109,49</t>
  </si>
  <si>
    <t>688,79</t>
  </si>
  <si>
    <t>657,23</t>
  </si>
  <si>
    <t>138,69</t>
  </si>
  <si>
    <t>688,68</t>
  </si>
  <si>
    <t>657,4</t>
  </si>
  <si>
    <t>627,93</t>
  </si>
  <si>
    <t>688,85</t>
  </si>
  <si>
    <t>646,9</t>
  </si>
  <si>
    <t>580,82</t>
  </si>
  <si>
    <t>678,35</t>
  </si>
  <si>
    <t>617,98</t>
  </si>
  <si>
    <t>523,17</t>
  </si>
  <si>
    <t>649,43</t>
  </si>
  <si>
    <t>558,41</t>
  </si>
  <si>
    <t>112</t>
  </si>
  <si>
    <t>589,86</t>
  </si>
  <si>
    <t>667,8</t>
  </si>
  <si>
    <t>165,11</t>
  </si>
  <si>
    <t>699,25</t>
  </si>
  <si>
    <t>609,04</t>
  </si>
  <si>
    <t>135,13</t>
  </si>
  <si>
    <t>640,49</t>
  </si>
  <si>
    <t>600,38</t>
  </si>
  <si>
    <t>124,5</t>
  </si>
  <si>
    <t>631,83</t>
  </si>
  <si>
    <t>599,99</t>
  </si>
  <si>
    <t>58,74</t>
  </si>
  <si>
    <t>631,44</t>
  </si>
  <si>
    <t>617,68</t>
  </si>
  <si>
    <t>117,5</t>
  </si>
  <si>
    <t>649,13</t>
  </si>
  <si>
    <t>618,04</t>
  </si>
  <si>
    <t>157,39</t>
  </si>
  <si>
    <t>649,49</t>
  </si>
  <si>
    <t>595,96</t>
  </si>
  <si>
    <t>52,04</t>
  </si>
  <si>
    <t>627,41</t>
  </si>
  <si>
    <t>567,14</t>
  </si>
  <si>
    <t>149,08</t>
  </si>
  <si>
    <t>598,59</t>
  </si>
  <si>
    <t>537,36</t>
  </si>
  <si>
    <t>142,46</t>
  </si>
  <si>
    <t>568,81</t>
  </si>
  <si>
    <t>560,36</t>
  </si>
  <si>
    <t>183,42</t>
  </si>
  <si>
    <t>591,81</t>
  </si>
  <si>
    <t>727,02</t>
  </si>
  <si>
    <t>102,73</t>
  </si>
  <si>
    <t>758,47</t>
  </si>
  <si>
    <t>721,89</t>
  </si>
  <si>
    <t>61,47</t>
  </si>
  <si>
    <t>753,34</t>
  </si>
  <si>
    <t>705,89</t>
  </si>
  <si>
    <t>737,34</t>
  </si>
  <si>
    <t>653,07</t>
  </si>
  <si>
    <t>53,26</t>
  </si>
  <si>
    <t>684,52</t>
  </si>
  <si>
    <t>549,97</t>
  </si>
  <si>
    <t>581,42</t>
  </si>
  <si>
    <t>649,55</t>
  </si>
  <si>
    <t>368,46</t>
  </si>
  <si>
    <t>681</t>
  </si>
  <si>
    <t>566,08</t>
  </si>
  <si>
    <t>357,52</t>
  </si>
  <si>
    <t>597,53</t>
  </si>
  <si>
    <t>586,35</t>
  </si>
  <si>
    <t>228,48</t>
  </si>
  <si>
    <t>617,8</t>
  </si>
  <si>
    <t>586,11</t>
  </si>
  <si>
    <t>379,95</t>
  </si>
  <si>
    <t>617,56</t>
  </si>
  <si>
    <t>599,29</t>
  </si>
  <si>
    <t>161,94</t>
  </si>
  <si>
    <t>630,74</t>
  </si>
  <si>
    <t>608,39</t>
  </si>
  <si>
    <t>174,32</t>
  </si>
  <si>
    <t>639,84</t>
  </si>
  <si>
    <t>599,07</t>
  </si>
  <si>
    <t>204,76</t>
  </si>
  <si>
    <t>630,52</t>
  </si>
  <si>
    <t>546,05</t>
  </si>
  <si>
    <t>171,5</t>
  </si>
  <si>
    <t>577,5</t>
  </si>
  <si>
    <t>537,71</t>
  </si>
  <si>
    <t>506,97</t>
  </si>
  <si>
    <t>569,16</t>
  </si>
  <si>
    <t>689,87</t>
  </si>
  <si>
    <t>51,92</t>
  </si>
  <si>
    <t>721,32</t>
  </si>
  <si>
    <t>632,87</t>
  </si>
  <si>
    <t>131,79</t>
  </si>
  <si>
    <t>664,32</t>
  </si>
  <si>
    <t>596,79</t>
  </si>
  <si>
    <t>628,24</t>
  </si>
  <si>
    <t>596,74</t>
  </si>
  <si>
    <t>38,36</t>
  </si>
  <si>
    <t>628,19</t>
  </si>
  <si>
    <t>628,35</t>
  </si>
  <si>
    <t>201,94</t>
  </si>
  <si>
    <t>659,8</t>
  </si>
  <si>
    <t>628,14</t>
  </si>
  <si>
    <t>132,72</t>
  </si>
  <si>
    <t>659,59</t>
  </si>
  <si>
    <t>627,82</t>
  </si>
  <si>
    <t>145,32</t>
  </si>
  <si>
    <t>659,27</t>
  </si>
  <si>
    <t>575,31</t>
  </si>
  <si>
    <t>136,88</t>
  </si>
  <si>
    <t>606,76</t>
  </si>
  <si>
    <t>530,77</t>
  </si>
  <si>
    <t>154,41</t>
  </si>
  <si>
    <t>562,22</t>
  </si>
  <si>
    <t>553,05</t>
  </si>
  <si>
    <t>143</t>
  </si>
  <si>
    <t>584,5</t>
  </si>
  <si>
    <t>734,58</t>
  </si>
  <si>
    <t>117,77</t>
  </si>
  <si>
    <t>766,03</t>
  </si>
  <si>
    <t>743,69</t>
  </si>
  <si>
    <t>31,53</t>
  </si>
  <si>
    <t>775,14</t>
  </si>
  <si>
    <t>731,35</t>
  </si>
  <si>
    <t>42,81</t>
  </si>
  <si>
    <t>762,8</t>
  </si>
  <si>
    <t>674,16</t>
  </si>
  <si>
    <t>22,55</t>
  </si>
  <si>
    <t>705,61</t>
  </si>
  <si>
    <t>565,4</t>
  </si>
  <si>
    <t>17,2</t>
  </si>
  <si>
    <t>596,85</t>
  </si>
  <si>
    <t>671,09</t>
  </si>
  <si>
    <t>2,1</t>
  </si>
  <si>
    <t>702,54</t>
  </si>
  <si>
    <t>600,85</t>
  </si>
  <si>
    <t>106,53</t>
  </si>
  <si>
    <t>632,3</t>
  </si>
  <si>
    <t>620,86</t>
  </si>
  <si>
    <t>405,58</t>
  </si>
  <si>
    <t>652,31</t>
  </si>
  <si>
    <t>620,59</t>
  </si>
  <si>
    <t>476,78</t>
  </si>
  <si>
    <t>652,04</t>
  </si>
  <si>
    <t>633,63</t>
  </si>
  <si>
    <t>589,44</t>
  </si>
  <si>
    <t>665,08</t>
  </si>
  <si>
    <t>642,49</t>
  </si>
  <si>
    <t>582,46</t>
  </si>
  <si>
    <t>673,94</t>
  </si>
  <si>
    <t>642,65</t>
  </si>
  <si>
    <t>532,6</t>
  </si>
  <si>
    <t>674,1</t>
  </si>
  <si>
    <t>542,97</t>
  </si>
  <si>
    <t>134,76</t>
  </si>
  <si>
    <t>574,42</t>
  </si>
  <si>
    <t>638,27</t>
  </si>
  <si>
    <t>158,49</t>
  </si>
  <si>
    <t>669,72</t>
  </si>
  <si>
    <t>628,08</t>
  </si>
  <si>
    <t>138,64</t>
  </si>
  <si>
    <t>659,53</t>
  </si>
  <si>
    <t>568,91</t>
  </si>
  <si>
    <t>131,89</t>
  </si>
  <si>
    <t>600,36</t>
  </si>
  <si>
    <t>528,35</t>
  </si>
  <si>
    <t>122,48</t>
  </si>
  <si>
    <t>559,8</t>
  </si>
  <si>
    <t>528,27</t>
  </si>
  <si>
    <t>131,26</t>
  </si>
  <si>
    <t>559,72</t>
  </si>
  <si>
    <t>547,87</t>
  </si>
  <si>
    <t>147,56</t>
  </si>
  <si>
    <t>579,32</t>
  </si>
  <si>
    <t>547,97</t>
  </si>
  <si>
    <t>144,59</t>
  </si>
  <si>
    <t>579,42</t>
  </si>
  <si>
    <t>548</t>
  </si>
  <si>
    <t>146,22</t>
  </si>
  <si>
    <t>579,45</t>
  </si>
  <si>
    <t>569,98</t>
  </si>
  <si>
    <t>150,77</t>
  </si>
  <si>
    <t>601,43</t>
  </si>
  <si>
    <t>569,68</t>
  </si>
  <si>
    <t>468,22</t>
  </si>
  <si>
    <t>601,13</t>
  </si>
  <si>
    <t>636,38</t>
  </si>
  <si>
    <t>907,44</t>
  </si>
  <si>
    <t>667,83</t>
  </si>
  <si>
    <t>652,87</t>
  </si>
  <si>
    <t>807,44</t>
  </si>
  <si>
    <t>684,32</t>
  </si>
  <si>
    <t>655,34</t>
  </si>
  <si>
    <t>821,04</t>
  </si>
  <si>
    <t>686,79</t>
  </si>
  <si>
    <t>635,14</t>
  </si>
  <si>
    <t>852,13</t>
  </si>
  <si>
    <t>666,59</t>
  </si>
  <si>
    <t>661,52</t>
  </si>
  <si>
    <t>329,14</t>
  </si>
  <si>
    <t>692,97</t>
  </si>
  <si>
    <t>731,42</t>
  </si>
  <si>
    <t>163,7</t>
  </si>
  <si>
    <t>762,87</t>
  </si>
  <si>
    <t>617,7</t>
  </si>
  <si>
    <t>26,09</t>
  </si>
  <si>
    <t>649,15</t>
  </si>
  <si>
    <t>531,28</t>
  </si>
  <si>
    <t>19,26</t>
  </si>
  <si>
    <t>562,73</t>
  </si>
  <si>
    <t>556,82</t>
  </si>
  <si>
    <t>97,65</t>
  </si>
  <si>
    <t>588,27</t>
  </si>
  <si>
    <t>581,89</t>
  </si>
  <si>
    <t>449,81</t>
  </si>
  <si>
    <t>613,34</t>
  </si>
  <si>
    <t>593,3</t>
  </si>
  <si>
    <t>577,87</t>
  </si>
  <si>
    <t>624,75</t>
  </si>
  <si>
    <t>581,9</t>
  </si>
  <si>
    <t>45,08</t>
  </si>
  <si>
    <t>613,35</t>
  </si>
  <si>
    <t>563,95</t>
  </si>
  <si>
    <t>288,82</t>
  </si>
  <si>
    <t>595,4</t>
  </si>
  <si>
    <t>531,11</t>
  </si>
  <si>
    <t>179,63</t>
  </si>
  <si>
    <t>562,56</t>
  </si>
  <si>
    <t>604,45</t>
  </si>
  <si>
    <t>164,73</t>
  </si>
  <si>
    <t>635,9</t>
  </si>
  <si>
    <t>600,27</t>
  </si>
  <si>
    <t>894,9</t>
  </si>
  <si>
    <t>631,72</t>
  </si>
  <si>
    <t>529,1</t>
  </si>
  <si>
    <t>913,43</t>
  </si>
  <si>
    <t>560,55</t>
  </si>
  <si>
    <t>561,96</t>
  </si>
  <si>
    <t>875,42</t>
  </si>
  <si>
    <t>593,41</t>
  </si>
  <si>
    <t>567,87</t>
  </si>
  <si>
    <t>809,81</t>
  </si>
  <si>
    <t>599,32</t>
  </si>
  <si>
    <t>637,84</t>
  </si>
  <si>
    <t>835,31</t>
  </si>
  <si>
    <t>669,29</t>
  </si>
  <si>
    <t>605,55</t>
  </si>
  <si>
    <t>874,15</t>
  </si>
  <si>
    <t>637</t>
  </si>
  <si>
    <t>616,39</t>
  </si>
  <si>
    <t>935,95</t>
  </si>
  <si>
    <t>647,84</t>
  </si>
  <si>
    <t>617,4</t>
  </si>
  <si>
    <t>818,44</t>
  </si>
  <si>
    <t>648,85</t>
  </si>
  <si>
    <t>593,31</t>
  </si>
  <si>
    <t>864,5</t>
  </si>
  <si>
    <t>624,76</t>
  </si>
  <si>
    <t>650,28</t>
  </si>
  <si>
    <t>1076,34</t>
  </si>
  <si>
    <t>681,73</t>
  </si>
  <si>
    <t>722,23</t>
  </si>
  <si>
    <t>1442,31</t>
  </si>
  <si>
    <t>753,68</t>
  </si>
  <si>
    <t>728,34</t>
  </si>
  <si>
    <t>1138,52</t>
  </si>
  <si>
    <t>759,79</t>
  </si>
  <si>
    <t>831,99</t>
  </si>
  <si>
    <t>708,19</t>
  </si>
  <si>
    <t>795,05</t>
  </si>
  <si>
    <t>739,64</t>
  </si>
  <si>
    <t>789,31</t>
  </si>
  <si>
    <t>81,42</t>
  </si>
  <si>
    <t>820,76</t>
  </si>
  <si>
    <t>680,35</t>
  </si>
  <si>
    <t>29,93</t>
  </si>
  <si>
    <t>711,8</t>
  </si>
  <si>
    <t>589,71</t>
  </si>
  <si>
    <t>29,56</t>
  </si>
  <si>
    <t>621,16</t>
  </si>
  <si>
    <t>543,61</t>
  </si>
  <si>
    <t>168,11</t>
  </si>
  <si>
    <t>575,06</t>
  </si>
  <si>
    <t>541,71</t>
  </si>
  <si>
    <t>139,02</t>
  </si>
  <si>
    <t>573,16</t>
  </si>
  <si>
    <t>530,18</t>
  </si>
  <si>
    <t>12,22</t>
  </si>
  <si>
    <t>561,63</t>
  </si>
  <si>
    <t>530,26</t>
  </si>
  <si>
    <t>315,95</t>
  </si>
  <si>
    <t>561,71</t>
  </si>
  <si>
    <t>530,53</t>
  </si>
  <si>
    <t>348,14</t>
  </si>
  <si>
    <t>561,98</t>
  </si>
  <si>
    <t>584,38</t>
  </si>
  <si>
    <t>149,32</t>
  </si>
  <si>
    <t>615,83</t>
  </si>
  <si>
    <t>558,58</t>
  </si>
  <si>
    <t>124,26</t>
  </si>
  <si>
    <t>590,03</t>
  </si>
  <si>
    <t>562,08</t>
  </si>
  <si>
    <t>66,6</t>
  </si>
  <si>
    <t>593,53</t>
  </si>
  <si>
    <t>562,46</t>
  </si>
  <si>
    <t>102,36</t>
  </si>
  <si>
    <t>593,91</t>
  </si>
  <si>
    <t>622,9</t>
  </si>
  <si>
    <t>72,43</t>
  </si>
  <si>
    <t>654,35</t>
  </si>
  <si>
    <t>611,6</t>
  </si>
  <si>
    <t>48,66</t>
  </si>
  <si>
    <t>643,05</t>
  </si>
  <si>
    <t>658,35</t>
  </si>
  <si>
    <t>22,97</t>
  </si>
  <si>
    <t>689,8</t>
  </si>
  <si>
    <t>658,78</t>
  </si>
  <si>
    <t>45,55</t>
  </si>
  <si>
    <t>690,23</t>
  </si>
  <si>
    <t>668,14</t>
  </si>
  <si>
    <t>44,96</t>
  </si>
  <si>
    <t>699,59</t>
  </si>
  <si>
    <t>683,1</t>
  </si>
  <si>
    <t>714,55</t>
  </si>
  <si>
    <t>706,41</t>
  </si>
  <si>
    <t>58,21</t>
  </si>
  <si>
    <t>737,86</t>
  </si>
  <si>
    <t>769,15</t>
  </si>
  <si>
    <t>365,32</t>
  </si>
  <si>
    <t>800,6</t>
  </si>
  <si>
    <t>794,38</t>
  </si>
  <si>
    <t>322,5</t>
  </si>
  <si>
    <t>825,83</t>
  </si>
  <si>
    <t>801,75</t>
  </si>
  <si>
    <t>270,32</t>
  </si>
  <si>
    <t>833,2</t>
  </si>
  <si>
    <t>780,99</t>
  </si>
  <si>
    <t>141,57</t>
  </si>
  <si>
    <t>812,44</t>
  </si>
  <si>
    <t>821,77</t>
  </si>
  <si>
    <t>481,41</t>
  </si>
  <si>
    <t>853,22</t>
  </si>
  <si>
    <t>846,96</t>
  </si>
  <si>
    <t>226,87</t>
  </si>
  <si>
    <t>878,41</t>
  </si>
  <si>
    <t>724,08</t>
  </si>
  <si>
    <t>102,02</t>
  </si>
  <si>
    <t>755,53</t>
  </si>
  <si>
    <t>625,62</t>
  </si>
  <si>
    <t>21,41</t>
  </si>
  <si>
    <t>657,07</t>
  </si>
  <si>
    <t>570,29</t>
  </si>
  <si>
    <t>468,07</t>
  </si>
  <si>
    <t>601,74</t>
  </si>
  <si>
    <t>542,34</t>
  </si>
  <si>
    <t>268,88</t>
  </si>
  <si>
    <t>573,79</t>
  </si>
  <si>
    <t>537,57</t>
  </si>
  <si>
    <t>18,72</t>
  </si>
  <si>
    <t>569,02</t>
  </si>
  <si>
    <t>543,52</t>
  </si>
  <si>
    <t>324,98</t>
  </si>
  <si>
    <t>574,97</t>
  </si>
  <si>
    <t>554,76</t>
  </si>
  <si>
    <t>16,83</t>
  </si>
  <si>
    <t>586,21</t>
  </si>
  <si>
    <t>627,3</t>
  </si>
  <si>
    <t>29,61</t>
  </si>
  <si>
    <t>658,75</t>
  </si>
  <si>
    <t>538,27</t>
  </si>
  <si>
    <t>6,82</t>
  </si>
  <si>
    <t>569,72</t>
  </si>
  <si>
    <t>571,93</t>
  </si>
  <si>
    <t>56,64</t>
  </si>
  <si>
    <t>603,38</t>
  </si>
  <si>
    <t>739,21</t>
  </si>
  <si>
    <t>410,82</t>
  </si>
  <si>
    <t>770,66</t>
  </si>
  <si>
    <t>782,23</t>
  </si>
  <si>
    <t>411,82</t>
  </si>
  <si>
    <t>813,68</t>
  </si>
  <si>
    <t>718,53</t>
  </si>
  <si>
    <t>136,23</t>
  </si>
  <si>
    <t>749,98</t>
  </si>
  <si>
    <t>771,26</t>
  </si>
  <si>
    <t>134,48</t>
  </si>
  <si>
    <t>802,71</t>
  </si>
  <si>
    <t>770,6</t>
  </si>
  <si>
    <t>102,82</t>
  </si>
  <si>
    <t>802,05</t>
  </si>
  <si>
    <t>752,9</t>
  </si>
  <si>
    <t>188,42</t>
  </si>
  <si>
    <t>784,35</t>
  </si>
  <si>
    <t>751,48</t>
  </si>
  <si>
    <t>5,82</t>
  </si>
  <si>
    <t>782,93</t>
  </si>
  <si>
    <t>757,85</t>
  </si>
  <si>
    <t>307,91</t>
  </si>
  <si>
    <t>789,3</t>
  </si>
  <si>
    <t>788,74</t>
  </si>
  <si>
    <t>55,75</t>
  </si>
  <si>
    <t>820,19</t>
  </si>
  <si>
    <t>876,26</t>
  </si>
  <si>
    <t>558,42</t>
  </si>
  <si>
    <t>907,71</t>
  </si>
  <si>
    <t>846,04</t>
  </si>
  <si>
    <t>0,04</t>
  </si>
  <si>
    <t>525,42</t>
  </si>
  <si>
    <t>877,49</t>
  </si>
  <si>
    <t>822,74</t>
  </si>
  <si>
    <t>532,1</t>
  </si>
  <si>
    <t>854,19</t>
  </si>
  <si>
    <t>833,63</t>
  </si>
  <si>
    <t>707,14</t>
  </si>
  <si>
    <t>865,08</t>
  </si>
  <si>
    <t>848,13</t>
  </si>
  <si>
    <t>1866,35</t>
  </si>
  <si>
    <t>879,58</t>
  </si>
  <si>
    <t>770,28</t>
  </si>
  <si>
    <t>1822,69</t>
  </si>
  <si>
    <t>801,73</t>
  </si>
  <si>
    <t>636,41</t>
  </si>
  <si>
    <t>539,81</t>
  </si>
  <si>
    <t>667,86</t>
  </si>
  <si>
    <t>552,62</t>
  </si>
  <si>
    <t>42,68</t>
  </si>
  <si>
    <t>584,07</t>
  </si>
  <si>
    <t>537,44</t>
  </si>
  <si>
    <t>41,56</t>
  </si>
  <si>
    <t>568,89</t>
  </si>
  <si>
    <t>537,69</t>
  </si>
  <si>
    <t>50,77</t>
  </si>
  <si>
    <t>569,14</t>
  </si>
  <si>
    <t>537,67</t>
  </si>
  <si>
    <t>22,5</t>
  </si>
  <si>
    <t>569,12</t>
  </si>
  <si>
    <t>549,27</t>
  </si>
  <si>
    <t>156,91</t>
  </si>
  <si>
    <t>580,72</t>
  </si>
  <si>
    <t>608,22</t>
  </si>
  <si>
    <t>260,14</t>
  </si>
  <si>
    <t>639,67</t>
  </si>
  <si>
    <t>538,15</t>
  </si>
  <si>
    <t>124,99</t>
  </si>
  <si>
    <t>569,6</t>
  </si>
  <si>
    <t>545,01</t>
  </si>
  <si>
    <t>75,32</t>
  </si>
  <si>
    <t>576,46</t>
  </si>
  <si>
    <t>642,72</t>
  </si>
  <si>
    <t>8,67</t>
  </si>
  <si>
    <t>674,17</t>
  </si>
  <si>
    <t>699,7</t>
  </si>
  <si>
    <t>47,09</t>
  </si>
  <si>
    <t>731,15</t>
  </si>
  <si>
    <t>708,97</t>
  </si>
  <si>
    <t>80,32</t>
  </si>
  <si>
    <t>740,42</t>
  </si>
  <si>
    <t>753,25</t>
  </si>
  <si>
    <t>312,37</t>
  </si>
  <si>
    <t>784,7</t>
  </si>
  <si>
    <t>753,17</t>
  </si>
  <si>
    <t>176,27</t>
  </si>
  <si>
    <t>784,62</t>
  </si>
  <si>
    <t>744,55</t>
  </si>
  <si>
    <t>138,76</t>
  </si>
  <si>
    <t>776</t>
  </si>
  <si>
    <t>746,89</t>
  </si>
  <si>
    <t>364,25</t>
  </si>
  <si>
    <t>778,34</t>
  </si>
  <si>
    <t>744,21</t>
  </si>
  <si>
    <t>638,56</t>
  </si>
  <si>
    <t>775,66</t>
  </si>
  <si>
    <t>797,65</t>
  </si>
  <si>
    <t>78,48</t>
  </si>
  <si>
    <t>829,1</t>
  </si>
  <si>
    <t>821,29</t>
  </si>
  <si>
    <t>273,48</t>
  </si>
  <si>
    <t>852,74</t>
  </si>
  <si>
    <t>815,7</t>
  </si>
  <si>
    <t>380,13</t>
  </si>
  <si>
    <t>847,15</t>
  </si>
  <si>
    <t>787,06</t>
  </si>
  <si>
    <t>289,72</t>
  </si>
  <si>
    <t>818,51</t>
  </si>
  <si>
    <t>775,17</t>
  </si>
  <si>
    <t>496,09</t>
  </si>
  <si>
    <t>806,62</t>
  </si>
  <si>
    <t>850,01</t>
  </si>
  <si>
    <t>512,34</t>
  </si>
  <si>
    <t>881,46</t>
  </si>
  <si>
    <t>738,59</t>
  </si>
  <si>
    <t>457,52</t>
  </si>
  <si>
    <t>770,04</t>
  </si>
  <si>
    <t>676,06</t>
  </si>
  <si>
    <t>107,57</t>
  </si>
  <si>
    <t>607,78</t>
  </si>
  <si>
    <t>217,99</t>
  </si>
  <si>
    <t>639,23</t>
  </si>
  <si>
    <t>580,22</t>
  </si>
  <si>
    <t>183,3</t>
  </si>
  <si>
    <t>611,67</t>
  </si>
  <si>
    <t>565,55</t>
  </si>
  <si>
    <t>121,32</t>
  </si>
  <si>
    <t>597</t>
  </si>
  <si>
    <t>610,3</t>
  </si>
  <si>
    <t>565,15</t>
  </si>
  <si>
    <t>641,75</t>
  </si>
  <si>
    <t>591,69</t>
  </si>
  <si>
    <t>123,93</t>
  </si>
  <si>
    <t>623,14</t>
  </si>
  <si>
    <t>618,37</t>
  </si>
  <si>
    <t>7,98</t>
  </si>
  <si>
    <t>649,82</t>
  </si>
  <si>
    <t>717,09</t>
  </si>
  <si>
    <t>338,72</t>
  </si>
  <si>
    <t>748,54</t>
  </si>
  <si>
    <t>572,13</t>
  </si>
  <si>
    <t>154,4</t>
  </si>
  <si>
    <t>603,58</t>
  </si>
  <si>
    <t>665,82</t>
  </si>
  <si>
    <t>196,12</t>
  </si>
  <si>
    <t>697,27</t>
  </si>
  <si>
    <t>725,38</t>
  </si>
  <si>
    <t>266,71</t>
  </si>
  <si>
    <t>756,83</t>
  </si>
  <si>
    <t>745,44</t>
  </si>
  <si>
    <t>258,25</t>
  </si>
  <si>
    <t>776,89</t>
  </si>
  <si>
    <t>731,12</t>
  </si>
  <si>
    <t>278,85</t>
  </si>
  <si>
    <t>762,57</t>
  </si>
  <si>
    <t>724,55</t>
  </si>
  <si>
    <t>281,99</t>
  </si>
  <si>
    <t>756</t>
  </si>
  <si>
    <t>713,38</t>
  </si>
  <si>
    <t>386,72</t>
  </si>
  <si>
    <t>744,83</t>
  </si>
  <si>
    <t>735,26</t>
  </si>
  <si>
    <t>347,01</t>
  </si>
  <si>
    <t>766,71</t>
  </si>
  <si>
    <t>781,98</t>
  </si>
  <si>
    <t>305,49</t>
  </si>
  <si>
    <t>813,43</t>
  </si>
  <si>
    <t>819,3</t>
  </si>
  <si>
    <t>31,22</t>
  </si>
  <si>
    <t>850,75</t>
  </si>
  <si>
    <t>912,43</t>
  </si>
  <si>
    <t>192,77</t>
  </si>
  <si>
    <t>943,88</t>
  </si>
  <si>
    <t>927,16</t>
  </si>
  <si>
    <t>313,78</t>
  </si>
  <si>
    <t>958,61</t>
  </si>
  <si>
    <t>921,65</t>
  </si>
  <si>
    <t>352</t>
  </si>
  <si>
    <t>953,1</t>
  </si>
  <si>
    <t>844,96</t>
  </si>
  <si>
    <t>771,47</t>
  </si>
  <si>
    <t>876,41</t>
  </si>
  <si>
    <t>730,43</t>
  </si>
  <si>
    <t>998,15</t>
  </si>
  <si>
    <t>761,88</t>
  </si>
  <si>
    <t>790,92</t>
  </si>
  <si>
    <t>794,91</t>
  </si>
  <si>
    <t>822,37</t>
  </si>
  <si>
    <t>663,83</t>
  </si>
  <si>
    <t>236,05</t>
  </si>
  <si>
    <t>695,28</t>
  </si>
  <si>
    <t>601,81</t>
  </si>
  <si>
    <t>128,16</t>
  </si>
  <si>
    <t>633,26</t>
  </si>
  <si>
    <t>573,77</t>
  </si>
  <si>
    <t>74,39</t>
  </si>
  <si>
    <t>605,22</t>
  </si>
  <si>
    <t>563,2</t>
  </si>
  <si>
    <t>50,54</t>
  </si>
  <si>
    <t>594,65</t>
  </si>
  <si>
    <t>570,45</t>
  </si>
  <si>
    <t>59,47</t>
  </si>
  <si>
    <t>601,9</t>
  </si>
  <si>
    <t>577,03</t>
  </si>
  <si>
    <t>5,45</t>
  </si>
  <si>
    <t>608,48</t>
  </si>
  <si>
    <t>610,96</t>
  </si>
  <si>
    <t>26,32</t>
  </si>
  <si>
    <t>642,41</t>
  </si>
  <si>
    <t>604,63</t>
  </si>
  <si>
    <t>0,58</t>
  </si>
  <si>
    <t>0,69</t>
  </si>
  <si>
    <t>636,08</t>
  </si>
  <si>
    <t>556</t>
  </si>
  <si>
    <t>175,58</t>
  </si>
  <si>
    <t>587,45</t>
  </si>
  <si>
    <t>556,23</t>
  </si>
  <si>
    <t>196,82</t>
  </si>
  <si>
    <t>587,68</t>
  </si>
  <si>
    <t>568,51</t>
  </si>
  <si>
    <t>286,93</t>
  </si>
  <si>
    <t>599,96</t>
  </si>
  <si>
    <t>569,18</t>
  </si>
  <si>
    <t>291,24</t>
  </si>
  <si>
    <t>600,63</t>
  </si>
  <si>
    <t>556,86</t>
  </si>
  <si>
    <t>443,71</t>
  </si>
  <si>
    <t>588,31</t>
  </si>
  <si>
    <t>556,9</t>
  </si>
  <si>
    <t>419,06</t>
  </si>
  <si>
    <t>588,35</t>
  </si>
  <si>
    <t>556,63</t>
  </si>
  <si>
    <t>155,98</t>
  </si>
  <si>
    <t>588,08</t>
  </si>
  <si>
    <t>568,52</t>
  </si>
  <si>
    <t>30,03</t>
  </si>
  <si>
    <t>599,97</t>
  </si>
  <si>
    <t>566,3</t>
  </si>
  <si>
    <t>78,79</t>
  </si>
  <si>
    <t>597,75</t>
  </si>
  <si>
    <t>724,32</t>
  </si>
  <si>
    <t>41,31</t>
  </si>
  <si>
    <t>755,77</t>
  </si>
  <si>
    <t>859,8</t>
  </si>
  <si>
    <t>112,78</t>
  </si>
  <si>
    <t>891,25</t>
  </si>
  <si>
    <t>842,73</t>
  </si>
  <si>
    <t>158,35</t>
  </si>
  <si>
    <t>874,18</t>
  </si>
  <si>
    <t>836,31</t>
  </si>
  <si>
    <t>303,34</t>
  </si>
  <si>
    <t>867,76</t>
  </si>
  <si>
    <t>790,14</t>
  </si>
  <si>
    <t>474,28</t>
  </si>
  <si>
    <t>821,59</t>
  </si>
  <si>
    <t>689,1</t>
  </si>
  <si>
    <t>752,99</t>
  </si>
  <si>
    <t>720,55</t>
  </si>
  <si>
    <t>764,43</t>
  </si>
  <si>
    <t>685,1</t>
  </si>
  <si>
    <t>795,88</t>
  </si>
  <si>
    <t>617,32</t>
  </si>
  <si>
    <t>267,1</t>
  </si>
  <si>
    <t>648,77</t>
  </si>
  <si>
    <t>560,22</t>
  </si>
  <si>
    <t>151,8</t>
  </si>
  <si>
    <t>591,67</t>
  </si>
  <si>
    <t>537,18</t>
  </si>
  <si>
    <t>147,9</t>
  </si>
  <si>
    <t>568,63</t>
  </si>
  <si>
    <t>530,07</t>
  </si>
  <si>
    <t>110,98</t>
  </si>
  <si>
    <t>561,52</t>
  </si>
  <si>
    <t>530,57</t>
  </si>
  <si>
    <t>196,94</t>
  </si>
  <si>
    <t>562,02</t>
  </si>
  <si>
    <t>539,91</t>
  </si>
  <si>
    <t>311,43</t>
  </si>
  <si>
    <t>571,36</t>
  </si>
  <si>
    <t>582,28</t>
  </si>
  <si>
    <t>288,6</t>
  </si>
  <si>
    <t>613,73</t>
  </si>
  <si>
    <t>550,72</t>
  </si>
  <si>
    <t>228,23</t>
  </si>
  <si>
    <t>582,17</t>
  </si>
  <si>
    <t>533,35</t>
  </si>
  <si>
    <t>144,64</t>
  </si>
  <si>
    <t>564,8</t>
  </si>
  <si>
    <t>615,78</t>
  </si>
  <si>
    <t>177,41</t>
  </si>
  <si>
    <t>647,23</t>
  </si>
  <si>
    <t>651,2</t>
  </si>
  <si>
    <t>185,81</t>
  </si>
  <si>
    <t>682,65</t>
  </si>
  <si>
    <t>668,86</t>
  </si>
  <si>
    <t>268,76</t>
  </si>
  <si>
    <t>700,31</t>
  </si>
  <si>
    <t>688,05</t>
  </si>
  <si>
    <t>234,69</t>
  </si>
  <si>
    <t>719,5</t>
  </si>
  <si>
    <t>688,43</t>
  </si>
  <si>
    <t>216,99</t>
  </si>
  <si>
    <t>719,88</t>
  </si>
  <si>
    <t>689,71</t>
  </si>
  <si>
    <t>248,94</t>
  </si>
  <si>
    <t>721,16</t>
  </si>
  <si>
    <t>703,8</t>
  </si>
  <si>
    <t>224,66</t>
  </si>
  <si>
    <t>735,25</t>
  </si>
  <si>
    <t>712,82</t>
  </si>
  <si>
    <t>202,9</t>
  </si>
  <si>
    <t>744,27</t>
  </si>
  <si>
    <t>753,03</t>
  </si>
  <si>
    <t>27,77</t>
  </si>
  <si>
    <t>784,48</t>
  </si>
  <si>
    <t>801,04</t>
  </si>
  <si>
    <t>99,57</t>
  </si>
  <si>
    <t>832,49</t>
  </si>
  <si>
    <t>766,24</t>
  </si>
  <si>
    <t>287,11</t>
  </si>
  <si>
    <t>797,69</t>
  </si>
  <si>
    <t>740,25</t>
  </si>
  <si>
    <t>573,91</t>
  </si>
  <si>
    <t>771,7</t>
  </si>
  <si>
    <t>741,81</t>
  </si>
  <si>
    <t>787,76</t>
  </si>
  <si>
    <t>773,26</t>
  </si>
  <si>
    <t>824,96</t>
  </si>
  <si>
    <t>823,77</t>
  </si>
  <si>
    <t>856,41</t>
  </si>
  <si>
    <t>693,69</t>
  </si>
  <si>
    <t>741,5</t>
  </si>
  <si>
    <t>725,14</t>
  </si>
  <si>
    <t>619,04</t>
  </si>
  <si>
    <t>466,09</t>
  </si>
  <si>
    <t>650,49</t>
  </si>
  <si>
    <t>567,33</t>
  </si>
  <si>
    <t>328,95</t>
  </si>
  <si>
    <t>598,78</t>
  </si>
  <si>
    <t>553,63</t>
  </si>
  <si>
    <t>285,87</t>
  </si>
  <si>
    <t>585,08</t>
  </si>
  <si>
    <t>541,61</t>
  </si>
  <si>
    <t>149,43</t>
  </si>
  <si>
    <t>573,06</t>
  </si>
  <si>
    <t>551,1</t>
  </si>
  <si>
    <t>413,72</t>
  </si>
  <si>
    <t>582,55</t>
  </si>
  <si>
    <t>550,29</t>
  </si>
  <si>
    <t>121,92</t>
  </si>
  <si>
    <t>581,74</t>
  </si>
  <si>
    <t>598,8</t>
  </si>
  <si>
    <t>154,3</t>
  </si>
  <si>
    <t>630,25</t>
  </si>
  <si>
    <t>550,77</t>
  </si>
  <si>
    <t>53,85</t>
  </si>
  <si>
    <t>582,22</t>
  </si>
  <si>
    <t>533,54</t>
  </si>
  <si>
    <t>159</t>
  </si>
  <si>
    <t>564,99</t>
  </si>
  <si>
    <t>664,61</t>
  </si>
  <si>
    <t>210,16</t>
  </si>
  <si>
    <t>696,06</t>
  </si>
  <si>
    <t>692,83</t>
  </si>
  <si>
    <t>262,51</t>
  </si>
  <si>
    <t>724,28</t>
  </si>
  <si>
    <t>692,71</t>
  </si>
  <si>
    <t>317,28</t>
  </si>
  <si>
    <t>724,16</t>
  </si>
  <si>
    <t>723,09</t>
  </si>
  <si>
    <t>332,81</t>
  </si>
  <si>
    <t>754,54</t>
  </si>
  <si>
    <t>704,23</t>
  </si>
  <si>
    <t>227,75</t>
  </si>
  <si>
    <t>735,68</t>
  </si>
  <si>
    <t>705,62</t>
  </si>
  <si>
    <t>339,86</t>
  </si>
  <si>
    <t>737,07</t>
  </si>
  <si>
    <t>705,23</t>
  </si>
  <si>
    <t>330,52</t>
  </si>
  <si>
    <t>736,68</t>
  </si>
  <si>
    <t>690,09</t>
  </si>
  <si>
    <t>340,17</t>
  </si>
  <si>
    <t>721,54</t>
  </si>
  <si>
    <t>748,94</t>
  </si>
  <si>
    <t>103,59</t>
  </si>
  <si>
    <t>780,39</t>
  </si>
  <si>
    <t>757,22</t>
  </si>
  <si>
    <t>148,6</t>
  </si>
  <si>
    <t>788,67</t>
  </si>
  <si>
    <t>709,59</t>
  </si>
  <si>
    <t>314,38</t>
  </si>
  <si>
    <t>741,04</t>
  </si>
  <si>
    <t>708,2</t>
  </si>
  <si>
    <t>365,58</t>
  </si>
  <si>
    <t>739,65</t>
  </si>
  <si>
    <t>715,15</t>
  </si>
  <si>
    <t>611,3</t>
  </si>
  <si>
    <t>746,6</t>
  </si>
  <si>
    <t>781,33</t>
  </si>
  <si>
    <t>377,94</t>
  </si>
  <si>
    <t>812,78</t>
  </si>
  <si>
    <t>673,28</t>
  </si>
  <si>
    <t>520,49</t>
  </si>
  <si>
    <t>704,73</t>
  </si>
  <si>
    <t>581,76</t>
  </si>
  <si>
    <t>207,36</t>
  </si>
  <si>
    <t>613,21</t>
  </si>
  <si>
    <t>544,67</t>
  </si>
  <si>
    <t>113,98</t>
  </si>
  <si>
    <t>576,12</t>
  </si>
  <si>
    <t>537,75</t>
  </si>
  <si>
    <t>365,81</t>
  </si>
  <si>
    <t>569,2</t>
  </si>
  <si>
    <t>529,71</t>
  </si>
  <si>
    <t>379,82</t>
  </si>
  <si>
    <t>561,16</t>
  </si>
  <si>
    <t>529,74</t>
  </si>
  <si>
    <t>0,89</t>
  </si>
  <si>
    <t>9,5</t>
  </si>
  <si>
    <t>561,19</t>
  </si>
  <si>
    <t>530,03</t>
  </si>
  <si>
    <t>260,94</t>
  </si>
  <si>
    <t>561,48</t>
  </si>
  <si>
    <t>546,1</t>
  </si>
  <si>
    <t>222,97</t>
  </si>
  <si>
    <t>577,55</t>
  </si>
  <si>
    <t>1,31</t>
  </si>
  <si>
    <t>9,34</t>
  </si>
  <si>
    <t>608,95</t>
  </si>
  <si>
    <t>567,84</t>
  </si>
  <si>
    <t>85,74</t>
  </si>
  <si>
    <t>587,26</t>
  </si>
  <si>
    <t>143,18</t>
  </si>
  <si>
    <t>618,71</t>
  </si>
  <si>
    <t>620,88</t>
  </si>
  <si>
    <t>141,62</t>
  </si>
  <si>
    <t>652,33</t>
  </si>
  <si>
    <t>608</t>
  </si>
  <si>
    <t>113,82</t>
  </si>
  <si>
    <t>639,45</t>
  </si>
  <si>
    <t>640,53</t>
  </si>
  <si>
    <t>100,92</t>
  </si>
  <si>
    <t>671,98</t>
  </si>
  <si>
    <t>631,41</t>
  </si>
  <si>
    <t>103,32</t>
  </si>
  <si>
    <t>662,86</t>
  </si>
  <si>
    <t>617,34</t>
  </si>
  <si>
    <t>50,05</t>
  </si>
  <si>
    <t>648,79</t>
  </si>
  <si>
    <t>615,08</t>
  </si>
  <si>
    <t>187,76</t>
  </si>
  <si>
    <t>646,53</t>
  </si>
  <si>
    <t>612,52</t>
  </si>
  <si>
    <t>111,97</t>
  </si>
  <si>
    <t>643,97</t>
  </si>
  <si>
    <t>681,92</t>
  </si>
  <si>
    <t>889,57</t>
  </si>
  <si>
    <t>713,37</t>
  </si>
  <si>
    <t>709,36</t>
  </si>
  <si>
    <t>19,33</t>
  </si>
  <si>
    <t>740,81</t>
  </si>
  <si>
    <t>685,98</t>
  </si>
  <si>
    <t>114,57</t>
  </si>
  <si>
    <t>717,43</t>
  </si>
  <si>
    <t>685,35</t>
  </si>
  <si>
    <t>0,92</t>
  </si>
  <si>
    <t>2,62</t>
  </si>
  <si>
    <t>716,8</t>
  </si>
  <si>
    <t>697,29</t>
  </si>
  <si>
    <t>219,7</t>
  </si>
  <si>
    <t>728,74</t>
  </si>
  <si>
    <t>784,75</t>
  </si>
  <si>
    <t>217,96</t>
  </si>
  <si>
    <t>816,2</t>
  </si>
  <si>
    <t>638,07</t>
  </si>
  <si>
    <t>240,31</t>
  </si>
  <si>
    <t>669,52</t>
  </si>
  <si>
    <t>598,85</t>
  </si>
  <si>
    <t>358,7</t>
  </si>
  <si>
    <t>630,3</t>
  </si>
  <si>
    <t>551,95</t>
  </si>
  <si>
    <t>330,81</t>
  </si>
  <si>
    <t>583,4</t>
  </si>
  <si>
    <t>537,49</t>
  </si>
  <si>
    <t>78,8</t>
  </si>
  <si>
    <t>568,94</t>
  </si>
  <si>
    <t>529,8</t>
  </si>
  <si>
    <t>44,26</t>
  </si>
  <si>
    <t>561,25</t>
  </si>
  <si>
    <t>57,47</t>
  </si>
  <si>
    <t>529,53</t>
  </si>
  <si>
    <t>243,87</t>
  </si>
  <si>
    <t>560,98</t>
  </si>
  <si>
    <t>552,59</t>
  </si>
  <si>
    <t>11,25</t>
  </si>
  <si>
    <t>584,04</t>
  </si>
  <si>
    <t>577,65</t>
  </si>
  <si>
    <t>157,62</t>
  </si>
  <si>
    <t>609,1</t>
  </si>
  <si>
    <t>567,99</t>
  </si>
  <si>
    <t>18,59</t>
  </si>
  <si>
    <t>599,44</t>
  </si>
  <si>
    <t>609,75</t>
  </si>
  <si>
    <t>0,09</t>
  </si>
  <si>
    <t>1,11</t>
  </si>
  <si>
    <t>641,2</t>
  </si>
  <si>
    <t>621,09</t>
  </si>
  <si>
    <t>40,05</t>
  </si>
  <si>
    <t>652,54</t>
  </si>
  <si>
    <t>619,7</t>
  </si>
  <si>
    <t>336,64</t>
  </si>
  <si>
    <t>651,15</t>
  </si>
  <si>
    <t>660,14</t>
  </si>
  <si>
    <t>0,18</t>
  </si>
  <si>
    <t>1,14</t>
  </si>
  <si>
    <t>691,59</t>
  </si>
  <si>
    <t>648,56</t>
  </si>
  <si>
    <t>7,9</t>
  </si>
  <si>
    <t>680,01</t>
  </si>
  <si>
    <t>639,82</t>
  </si>
  <si>
    <t>26,16</t>
  </si>
  <si>
    <t>671,27</t>
  </si>
  <si>
    <t>624,92</t>
  </si>
  <si>
    <t>20,84</t>
  </si>
  <si>
    <t>656,37</t>
  </si>
  <si>
    <t>622,5</t>
  </si>
  <si>
    <t>16,09</t>
  </si>
  <si>
    <t>653,95</t>
  </si>
  <si>
    <t>97,83</t>
  </si>
  <si>
    <t>708,78</t>
  </si>
  <si>
    <t>29,46</t>
  </si>
  <si>
    <t>740,23</t>
  </si>
  <si>
    <t>684,89</t>
  </si>
  <si>
    <t>10,86</t>
  </si>
  <si>
    <t>0,15</t>
  </si>
  <si>
    <t>716,34</t>
  </si>
  <si>
    <t>685,34</t>
  </si>
  <si>
    <t>13,35</t>
  </si>
  <si>
    <t>716,79</t>
  </si>
  <si>
    <t>702</t>
  </si>
  <si>
    <t>143,63</t>
  </si>
  <si>
    <t>733,45</t>
  </si>
  <si>
    <t>769,55</t>
  </si>
  <si>
    <t>127,21</t>
  </si>
  <si>
    <t>801</t>
  </si>
  <si>
    <t>636,89</t>
  </si>
  <si>
    <t>400,47</t>
  </si>
  <si>
    <t>668,34</t>
  </si>
  <si>
    <t>567,11</t>
  </si>
  <si>
    <t>386,4</t>
  </si>
  <si>
    <t>598,56</t>
  </si>
  <si>
    <t>535,96</t>
  </si>
  <si>
    <t>82,31</t>
  </si>
  <si>
    <t>567,41</t>
  </si>
  <si>
    <t>545,77</t>
  </si>
  <si>
    <t>41,62</t>
  </si>
  <si>
    <t>577,22</t>
  </si>
  <si>
    <t>556,04</t>
  </si>
  <si>
    <t>46,2</t>
  </si>
  <si>
    <t>587,49</t>
  </si>
  <si>
    <t>545,75</t>
  </si>
  <si>
    <t>6,73</t>
  </si>
  <si>
    <t>577,2</t>
  </si>
  <si>
    <t>529,81</t>
  </si>
  <si>
    <t>310,6</t>
  </si>
  <si>
    <t>561,26</t>
  </si>
  <si>
    <t>551,82</t>
  </si>
  <si>
    <t>249,02</t>
  </si>
  <si>
    <t>583,27</t>
  </si>
  <si>
    <t>570,41</t>
  </si>
  <si>
    <t>290,43</t>
  </si>
  <si>
    <t>601,86</t>
  </si>
  <si>
    <t>553,43</t>
  </si>
  <si>
    <t>98,51</t>
  </si>
  <si>
    <t>584,88</t>
  </si>
  <si>
    <t>539,37</t>
  </si>
  <si>
    <t>94,7</t>
  </si>
  <si>
    <t>570,82</t>
  </si>
  <si>
    <t>564,67</t>
  </si>
  <si>
    <t>163,3</t>
  </si>
  <si>
    <t>596,12</t>
  </si>
  <si>
    <t>564,58</t>
  </si>
  <si>
    <t>155,04</t>
  </si>
  <si>
    <t>596,03</t>
  </si>
  <si>
    <t>583,77</t>
  </si>
  <si>
    <t>144,85</t>
  </si>
  <si>
    <t>615,22</t>
  </si>
  <si>
    <t>594,05</t>
  </si>
  <si>
    <t>134,91</t>
  </si>
  <si>
    <t>625,5</t>
  </si>
  <si>
    <t>122,32</t>
  </si>
  <si>
    <t>634,83</t>
  </si>
  <si>
    <t>628,71</t>
  </si>
  <si>
    <t>110,23</t>
  </si>
  <si>
    <t>660,16</t>
  </si>
  <si>
    <t>93,73</t>
  </si>
  <si>
    <t>682,69</t>
  </si>
  <si>
    <t>721,84</t>
  </si>
  <si>
    <t>100,21</t>
  </si>
  <si>
    <t>753,29</t>
  </si>
  <si>
    <t>729,44</t>
  </si>
  <si>
    <t>18,8</t>
  </si>
  <si>
    <t>0,43</t>
  </si>
  <si>
    <t>760,89</t>
  </si>
  <si>
    <t>204,47</t>
  </si>
  <si>
    <t>682,75</t>
  </si>
  <si>
    <t>230,29</t>
  </si>
  <si>
    <t>714,2</t>
  </si>
  <si>
    <t>694,2</t>
  </si>
  <si>
    <t>316,11</t>
  </si>
  <si>
    <t>725,65</t>
  </si>
  <si>
    <t>782,71</t>
  </si>
  <si>
    <t>752,51</t>
  </si>
  <si>
    <t>814,16</t>
  </si>
  <si>
    <t>656,64</t>
  </si>
  <si>
    <t>652,49</t>
  </si>
  <si>
    <t>688,09</t>
  </si>
  <si>
    <t>608,36</t>
  </si>
  <si>
    <t>378,12</t>
  </si>
  <si>
    <t>639,81</t>
  </si>
  <si>
    <t>545,53</t>
  </si>
  <si>
    <t>91,84</t>
  </si>
  <si>
    <t>576,98</t>
  </si>
  <si>
    <t>538,43</t>
  </si>
  <si>
    <t>95,14</t>
  </si>
  <si>
    <t>569,88</t>
  </si>
  <si>
    <t>537,92</t>
  </si>
  <si>
    <t>81,41</t>
  </si>
  <si>
    <t>569,37</t>
  </si>
  <si>
    <t>537,73</t>
  </si>
  <si>
    <t>30,47</t>
  </si>
  <si>
    <t>543,27</t>
  </si>
  <si>
    <t>5,1</t>
  </si>
  <si>
    <t>574,72</t>
  </si>
  <si>
    <t>561,97</t>
  </si>
  <si>
    <t>105,36</t>
  </si>
  <si>
    <t>593,42</t>
  </si>
  <si>
    <t>632,51</t>
  </si>
  <si>
    <t>69,87</t>
  </si>
  <si>
    <t>663,96</t>
  </si>
  <si>
    <t>536,95</t>
  </si>
  <si>
    <t>240,72</t>
  </si>
  <si>
    <t>568,4</t>
  </si>
  <si>
    <t>577,98</t>
  </si>
  <si>
    <t>258,71</t>
  </si>
  <si>
    <t>609,43</t>
  </si>
  <si>
    <t>578,86</t>
  </si>
  <si>
    <t>247,18</t>
  </si>
  <si>
    <t>610,31</t>
  </si>
  <si>
    <t>578,78</t>
  </si>
  <si>
    <t>246,39</t>
  </si>
  <si>
    <t>610,23</t>
  </si>
  <si>
    <t>578,6</t>
  </si>
  <si>
    <t>242,34</t>
  </si>
  <si>
    <t>610,05</t>
  </si>
  <si>
    <t>579,09</t>
  </si>
  <si>
    <t>244,06</t>
  </si>
  <si>
    <t>610,54</t>
  </si>
  <si>
    <t>579,37</t>
  </si>
  <si>
    <t>247,41</t>
  </si>
  <si>
    <t>610,82</t>
  </si>
  <si>
    <t>567,18</t>
  </si>
  <si>
    <t>56,14</t>
  </si>
  <si>
    <t>598,63</t>
  </si>
  <si>
    <t>585,85</t>
  </si>
  <si>
    <t>36,3</t>
  </si>
  <si>
    <t>617,3</t>
  </si>
  <si>
    <t>754,55</t>
  </si>
  <si>
    <t>150,99</t>
  </si>
  <si>
    <t>786</t>
  </si>
  <si>
    <t>815,24</t>
  </si>
  <si>
    <t>186,51</t>
  </si>
  <si>
    <t>846,69</t>
  </si>
  <si>
    <t>811,84</t>
  </si>
  <si>
    <t>254,46</t>
  </si>
  <si>
    <t>843,29</t>
  </si>
  <si>
    <t>800,49</t>
  </si>
  <si>
    <t>131,97</t>
  </si>
  <si>
    <t>831,94</t>
  </si>
  <si>
    <t>749,56</t>
  </si>
  <si>
    <t>250,47</t>
  </si>
  <si>
    <t>781,01</t>
  </si>
  <si>
    <t>644,49</t>
  </si>
  <si>
    <t>174,08</t>
  </si>
  <si>
    <t>675,94</t>
  </si>
  <si>
    <t>731,67</t>
  </si>
  <si>
    <t>834,45</t>
  </si>
  <si>
    <t>763,12</t>
  </si>
  <si>
    <t>620,01</t>
  </si>
  <si>
    <t>648,2</t>
  </si>
  <si>
    <t>651,46</t>
  </si>
  <si>
    <t>558,25</t>
  </si>
  <si>
    <t>251,36</t>
  </si>
  <si>
    <t>589,7</t>
  </si>
  <si>
    <t>540,63</t>
  </si>
  <si>
    <t>112,63</t>
  </si>
  <si>
    <t>572,08</t>
  </si>
  <si>
    <t>112,91</t>
  </si>
  <si>
    <t>540,61</t>
  </si>
  <si>
    <t>102,25</t>
  </si>
  <si>
    <t>572,06</t>
  </si>
  <si>
    <t>540,43</t>
  </si>
  <si>
    <t>58,93</t>
  </si>
  <si>
    <t>571,88</t>
  </si>
  <si>
    <t>554,13</t>
  </si>
  <si>
    <t>9,93</t>
  </si>
  <si>
    <t>585,58</t>
  </si>
  <si>
    <t>587,38</t>
  </si>
  <si>
    <t>73,37</t>
  </si>
  <si>
    <t>618,83</t>
  </si>
  <si>
    <t>574,98</t>
  </si>
  <si>
    <t>38,82</t>
  </si>
  <si>
    <t>606,43</t>
  </si>
  <si>
    <t>540,67</t>
  </si>
  <si>
    <t>10,46</t>
  </si>
  <si>
    <t>572,12</t>
  </si>
  <si>
    <t>375,91</t>
  </si>
  <si>
    <t>574,07</t>
  </si>
  <si>
    <t>416,56</t>
  </si>
  <si>
    <t>605,52</t>
  </si>
  <si>
    <t>561,49</t>
  </si>
  <si>
    <t>354,23</t>
  </si>
  <si>
    <t>592,94</t>
  </si>
  <si>
    <t>529,38</t>
  </si>
  <si>
    <t>256,96</t>
  </si>
  <si>
    <t>560,83</t>
  </si>
  <si>
    <t>529,43</t>
  </si>
  <si>
    <t>291,07</t>
  </si>
  <si>
    <t>560,88</t>
  </si>
  <si>
    <t>536,65</t>
  </si>
  <si>
    <t>203,89</t>
  </si>
  <si>
    <t>568,1</t>
  </si>
  <si>
    <t>540,13</t>
  </si>
  <si>
    <t>95,41</t>
  </si>
  <si>
    <t>571,58</t>
  </si>
  <si>
    <t>770,34</t>
  </si>
  <si>
    <t>75,26</t>
  </si>
  <si>
    <t>801,79</t>
  </si>
  <si>
    <t>838,33</t>
  </si>
  <si>
    <t>147,22</t>
  </si>
  <si>
    <t>869,78</t>
  </si>
  <si>
    <t>834,4</t>
  </si>
  <si>
    <t>181,05</t>
  </si>
  <si>
    <t>865,85</t>
  </si>
  <si>
    <t>812,9</t>
  </si>
  <si>
    <t>179,54</t>
  </si>
  <si>
    <t>844,35</t>
  </si>
  <si>
    <t>776,1</t>
  </si>
  <si>
    <t>208,57</t>
  </si>
  <si>
    <t>807,55</t>
  </si>
  <si>
    <t>656,9</t>
  </si>
  <si>
    <t>754,92</t>
  </si>
  <si>
    <t>688,35</t>
  </si>
  <si>
    <t>735,5</t>
  </si>
  <si>
    <t>702,11</t>
  </si>
  <si>
    <t>766,95</t>
  </si>
  <si>
    <t>564,82</t>
  </si>
  <si>
    <t>437,71</t>
  </si>
  <si>
    <t>596,27</t>
  </si>
  <si>
    <t>529,63</t>
  </si>
  <si>
    <t>117,32</t>
  </si>
  <si>
    <t>561,08</t>
  </si>
  <si>
    <t>545,78</t>
  </si>
  <si>
    <t>370,25</t>
  </si>
  <si>
    <t>577,23</t>
  </si>
  <si>
    <t>545,71</t>
  </si>
  <si>
    <t>317,89</t>
  </si>
  <si>
    <t>577,16</t>
  </si>
  <si>
    <t>529,78</t>
  </si>
  <si>
    <t>62,21</t>
  </si>
  <si>
    <t>561,23</t>
  </si>
  <si>
    <t>538,44</t>
  </si>
  <si>
    <t>52,91</t>
  </si>
  <si>
    <t>569,89</t>
  </si>
  <si>
    <t>548,12</t>
  </si>
  <si>
    <t>15,41</t>
  </si>
  <si>
    <t>579,57</t>
  </si>
  <si>
    <t>535,34</t>
  </si>
  <si>
    <t>243,92</t>
  </si>
  <si>
    <t>566,79</t>
  </si>
  <si>
    <t>539,93</t>
  </si>
  <si>
    <t>45,69</t>
  </si>
  <si>
    <t>571,38</t>
  </si>
  <si>
    <t>573,93</t>
  </si>
  <si>
    <t>104,08</t>
  </si>
  <si>
    <t>605,38</t>
  </si>
  <si>
    <t>595,93</t>
  </si>
  <si>
    <t>627,38</t>
  </si>
  <si>
    <t>584,78</t>
  </si>
  <si>
    <t>262,08</t>
  </si>
  <si>
    <t>616,23</t>
  </si>
  <si>
    <t>610,14</t>
  </si>
  <si>
    <t>173,5</t>
  </si>
  <si>
    <t>641,59</t>
  </si>
  <si>
    <t>590,59</t>
  </si>
  <si>
    <t>162,85</t>
  </si>
  <si>
    <t>622,04</t>
  </si>
  <si>
    <t>600,18</t>
  </si>
  <si>
    <t>331,28</t>
  </si>
  <si>
    <t>631,63</t>
  </si>
  <si>
    <t>625,97</t>
  </si>
  <si>
    <t>355,61</t>
  </si>
  <si>
    <t>657,42</t>
  </si>
  <si>
    <t>650,65</t>
  </si>
  <si>
    <t>313,54</t>
  </si>
  <si>
    <t>682,1</t>
  </si>
  <si>
    <t>721,9</t>
  </si>
  <si>
    <t>104,3</t>
  </si>
  <si>
    <t>753,35</t>
  </si>
  <si>
    <t>732,26</t>
  </si>
  <si>
    <t>238,09</t>
  </si>
  <si>
    <t>763,71</t>
  </si>
  <si>
    <t>710,43</t>
  </si>
  <si>
    <t>223,46</t>
  </si>
  <si>
    <t>741,88</t>
  </si>
  <si>
    <t>720,44</t>
  </si>
  <si>
    <t>361,48</t>
  </si>
  <si>
    <t>751,89</t>
  </si>
  <si>
    <t>703,88</t>
  </si>
  <si>
    <t>421,53</t>
  </si>
  <si>
    <t>735,33</t>
  </si>
  <si>
    <t>764,58</t>
  </si>
  <si>
    <t>1108,49</t>
  </si>
  <si>
    <t>796,03</t>
  </si>
  <si>
    <t>626,21</t>
  </si>
  <si>
    <t>1444,78</t>
  </si>
  <si>
    <t>657,66</t>
  </si>
  <si>
    <t>556,98</t>
  </si>
  <si>
    <t>340,14</t>
  </si>
  <si>
    <t>588,43</t>
  </si>
  <si>
    <t>529,61</t>
  </si>
  <si>
    <t>561,06</t>
  </si>
  <si>
    <t>545,72</t>
  </si>
  <si>
    <t>53,7</t>
  </si>
  <si>
    <t>577,17</t>
  </si>
  <si>
    <t>545,76</t>
  </si>
  <si>
    <t>22,74</t>
  </si>
  <si>
    <t>577,21</t>
  </si>
  <si>
    <t>529,57</t>
  </si>
  <si>
    <t>6,4</t>
  </si>
  <si>
    <t>561,02</t>
  </si>
  <si>
    <t>538,6</t>
  </si>
  <si>
    <t>58,27</t>
  </si>
  <si>
    <t>570,05</t>
  </si>
  <si>
    <t>140,97</t>
  </si>
  <si>
    <t>535,46</t>
  </si>
  <si>
    <t>25,29</t>
  </si>
  <si>
    <t>566,91</t>
  </si>
  <si>
    <t>540,17</t>
  </si>
  <si>
    <t>83,42</t>
  </si>
  <si>
    <t>571,62</t>
  </si>
  <si>
    <t>575,22</t>
  </si>
  <si>
    <t>17,34</t>
  </si>
  <si>
    <t>606,67</t>
  </si>
  <si>
    <t>598,62</t>
  </si>
  <si>
    <t>34,77</t>
  </si>
  <si>
    <t>630,07</t>
  </si>
  <si>
    <t>586,82</t>
  </si>
  <si>
    <t>9,84</t>
  </si>
  <si>
    <t>618,27</t>
  </si>
  <si>
    <t>611,99</t>
  </si>
  <si>
    <t>115,83</t>
  </si>
  <si>
    <t>643,44</t>
  </si>
  <si>
    <t>591,99</t>
  </si>
  <si>
    <t>110,83</t>
  </si>
  <si>
    <t>623,44</t>
  </si>
  <si>
    <t>601,65</t>
  </si>
  <si>
    <t>153,71</t>
  </si>
  <si>
    <t>633,1</t>
  </si>
  <si>
    <t>629,42</t>
  </si>
  <si>
    <t>148,75</t>
  </si>
  <si>
    <t>660,87</t>
  </si>
  <si>
    <t>654,55</t>
  </si>
  <si>
    <t>136,52</t>
  </si>
  <si>
    <t>686</t>
  </si>
  <si>
    <t>726,53</t>
  </si>
  <si>
    <t>78,37</t>
  </si>
  <si>
    <t>757,98</t>
  </si>
  <si>
    <t>735,31</t>
  </si>
  <si>
    <t>5,2</t>
  </si>
  <si>
    <t>0,63</t>
  </si>
  <si>
    <t>766,76</t>
  </si>
  <si>
    <t>715,85</t>
  </si>
  <si>
    <t>161,05</t>
  </si>
  <si>
    <t>747,3</t>
  </si>
  <si>
    <t>724,25</t>
  </si>
  <si>
    <t>287,77</t>
  </si>
  <si>
    <t>755,7</t>
  </si>
  <si>
    <t>712,58</t>
  </si>
  <si>
    <t>744,03</t>
  </si>
  <si>
    <t>763,8</t>
  </si>
  <si>
    <t>339,69</t>
  </si>
  <si>
    <t>795,25</t>
  </si>
  <si>
    <t>394,34</t>
  </si>
  <si>
    <t>671,29</t>
  </si>
  <si>
    <t>557,52</t>
  </si>
  <si>
    <t>116,4</t>
  </si>
  <si>
    <t>588,97</t>
  </si>
  <si>
    <t>529,68</t>
  </si>
  <si>
    <t>48,2</t>
  </si>
  <si>
    <t>561,13</t>
  </si>
  <si>
    <t>542,72</t>
  </si>
  <si>
    <t>63,48</t>
  </si>
  <si>
    <t>574,17</t>
  </si>
  <si>
    <t>539,46</t>
  </si>
  <si>
    <t>45,35</t>
  </si>
  <si>
    <t>570,91</t>
  </si>
  <si>
    <t>536,34</t>
  </si>
  <si>
    <t>45,78</t>
  </si>
  <si>
    <t>567,79</t>
  </si>
  <si>
    <t>530,04</t>
  </si>
  <si>
    <t>127,09</t>
  </si>
  <si>
    <t>534,17</t>
  </si>
  <si>
    <t>186,93</t>
  </si>
  <si>
    <t>565,62</t>
  </si>
  <si>
    <t>557,41</t>
  </si>
  <si>
    <t>61,4</t>
  </si>
  <si>
    <t>588,86</t>
  </si>
  <si>
    <t>550,26</t>
  </si>
  <si>
    <t>80</t>
  </si>
  <si>
    <t>581,71</t>
  </si>
  <si>
    <t>545,1</t>
  </si>
  <si>
    <t>67,65</t>
  </si>
  <si>
    <t>576,55</t>
  </si>
  <si>
    <t>551,78</t>
  </si>
  <si>
    <t>60,94</t>
  </si>
  <si>
    <t>583,23</t>
  </si>
  <si>
    <t>538,96</t>
  </si>
  <si>
    <t>15,32</t>
  </si>
  <si>
    <t>566,54</t>
  </si>
  <si>
    <t>10,93</t>
  </si>
  <si>
    <t>597,99</t>
  </si>
  <si>
    <t>582,86</t>
  </si>
  <si>
    <t>58,19</t>
  </si>
  <si>
    <t>614,31</t>
  </si>
  <si>
    <t>544,29</t>
  </si>
  <si>
    <t>44,59</t>
  </si>
  <si>
    <t>575,74</t>
  </si>
  <si>
    <t>543,69</t>
  </si>
  <si>
    <t>52,15</t>
  </si>
  <si>
    <t>575,14</t>
  </si>
  <si>
    <t>564,92</t>
  </si>
  <si>
    <t>37,84</t>
  </si>
  <si>
    <t>596,37</t>
  </si>
  <si>
    <t>712,97</t>
  </si>
  <si>
    <t>189,57</t>
  </si>
  <si>
    <t>744,42</t>
  </si>
  <si>
    <t>740,4</t>
  </si>
  <si>
    <t>117,95</t>
  </si>
  <si>
    <t>771,85</t>
  </si>
  <si>
    <t>712,56</t>
  </si>
  <si>
    <t>744,01</t>
  </si>
  <si>
    <t>702,75</t>
  </si>
  <si>
    <t>14,42</t>
  </si>
  <si>
    <t>734,2</t>
  </si>
  <si>
    <t>712,89</t>
  </si>
  <si>
    <t>76,18</t>
  </si>
  <si>
    <t>744,34</t>
  </si>
  <si>
    <t>763</t>
  </si>
  <si>
    <t>278,71</t>
  </si>
  <si>
    <t>794,45</t>
  </si>
  <si>
    <t>645,92</t>
  </si>
  <si>
    <t>465,92</t>
  </si>
  <si>
    <t>677,37</t>
  </si>
  <si>
    <t>552,84</t>
  </si>
  <si>
    <t>93,9</t>
  </si>
  <si>
    <t>584,29</t>
  </si>
  <si>
    <t>237,49</t>
  </si>
  <si>
    <t>13,2</t>
  </si>
  <si>
    <t>1,69</t>
  </si>
  <si>
    <t>0,19</t>
  </si>
  <si>
    <t>536,24</t>
  </si>
  <si>
    <t>16,95</t>
  </si>
  <si>
    <t>567,69</t>
  </si>
  <si>
    <t>529,25</t>
  </si>
  <si>
    <t>108,28</t>
  </si>
  <si>
    <t>560,7</t>
  </si>
  <si>
    <t>532,93</t>
  </si>
  <si>
    <t>229,1</t>
  </si>
  <si>
    <t>564,38</t>
  </si>
  <si>
    <t>557,45</t>
  </si>
  <si>
    <t>3,27</t>
  </si>
  <si>
    <t>0,35</t>
  </si>
  <si>
    <t>588,9</t>
  </si>
  <si>
    <t>550,3</t>
  </si>
  <si>
    <t>85,94</t>
  </si>
  <si>
    <t>581,75</t>
  </si>
  <si>
    <t>545,59</t>
  </si>
  <si>
    <t>29,19</t>
  </si>
  <si>
    <t>577,04</t>
  </si>
  <si>
    <t>552,2</t>
  </si>
  <si>
    <t>31,04</t>
  </si>
  <si>
    <t>583,65</t>
  </si>
  <si>
    <t>551,89</t>
  </si>
  <si>
    <t>583,34</t>
  </si>
  <si>
    <t>566,07</t>
  </si>
  <si>
    <t>127,35</t>
  </si>
  <si>
    <t>597,52</t>
  </si>
  <si>
    <t>582,62</t>
  </si>
  <si>
    <t>126,6</t>
  </si>
  <si>
    <t>614,07</t>
  </si>
  <si>
    <t>550,01</t>
  </si>
  <si>
    <t>253,28</t>
  </si>
  <si>
    <t>581,46</t>
  </si>
  <si>
    <t>549,47</t>
  </si>
  <si>
    <t>253,4</t>
  </si>
  <si>
    <t>580,92</t>
  </si>
  <si>
    <t>564,21</t>
  </si>
  <si>
    <t>119,51</t>
  </si>
  <si>
    <t>595,66</t>
  </si>
  <si>
    <t>714,95</t>
  </si>
  <si>
    <t>25,72</t>
  </si>
  <si>
    <t>746,4</t>
  </si>
  <si>
    <t>734,7</t>
  </si>
  <si>
    <t>180,76</t>
  </si>
  <si>
    <t>766,15</t>
  </si>
  <si>
    <t>715,81</t>
  </si>
  <si>
    <t>337,08</t>
  </si>
  <si>
    <t>747,26</t>
  </si>
  <si>
    <t>709,63</t>
  </si>
  <si>
    <t>244,39</t>
  </si>
  <si>
    <t>741,08</t>
  </si>
  <si>
    <t>473,33</t>
  </si>
  <si>
    <t>763,86</t>
  </si>
  <si>
    <t>306,3</t>
  </si>
  <si>
    <t>795,31</t>
  </si>
  <si>
    <t>655,96</t>
  </si>
  <si>
    <t>744,51</t>
  </si>
  <si>
    <t>687,41</t>
  </si>
  <si>
    <t>553,3</t>
  </si>
  <si>
    <t>86,36</t>
  </si>
  <si>
    <t>584,75</t>
  </si>
  <si>
    <t>529,5</t>
  </si>
  <si>
    <t>152,64</t>
  </si>
  <si>
    <t>560,95</t>
  </si>
  <si>
    <t>542,8</t>
  </si>
  <si>
    <t>585,21</t>
  </si>
  <si>
    <t>574,25</t>
  </si>
  <si>
    <t>539,55</t>
  </si>
  <si>
    <t>874,74</t>
  </si>
  <si>
    <t>571</t>
  </si>
  <si>
    <t>536,4</t>
  </si>
  <si>
    <t>113,77</t>
  </si>
  <si>
    <t>567,85</t>
  </si>
  <si>
    <t>40,13</t>
  </si>
  <si>
    <t>532,43</t>
  </si>
  <si>
    <t>189,41</t>
  </si>
  <si>
    <t>563,88</t>
  </si>
  <si>
    <t>557,75</t>
  </si>
  <si>
    <t>243,5</t>
  </si>
  <si>
    <t>589,2</t>
  </si>
  <si>
    <t>540,5</t>
  </si>
  <si>
    <t>145,78</t>
  </si>
  <si>
    <t>571,95</t>
  </si>
  <si>
    <t>544,9</t>
  </si>
  <si>
    <t>148,76</t>
  </si>
  <si>
    <t>576,35</t>
  </si>
  <si>
    <t>551,58</t>
  </si>
  <si>
    <t>251,15</t>
  </si>
  <si>
    <t>583,03</t>
  </si>
  <si>
    <t>550,74</t>
  </si>
  <si>
    <t>268,64</t>
  </si>
  <si>
    <t>582,19</t>
  </si>
  <si>
    <t>586,91</t>
  </si>
  <si>
    <t>194,25</t>
  </si>
  <si>
    <t>618,36</t>
  </si>
  <si>
    <t>565,42</t>
  </si>
  <si>
    <t>189,1</t>
  </si>
  <si>
    <t>596,87</t>
  </si>
  <si>
    <t>549,84</t>
  </si>
  <si>
    <t>386,11</t>
  </si>
  <si>
    <t>581,29</t>
  </si>
  <si>
    <t>549,43</t>
  </si>
  <si>
    <t>388,85</t>
  </si>
  <si>
    <t>580,88</t>
  </si>
  <si>
    <t>563,51</t>
  </si>
  <si>
    <t>326,69</t>
  </si>
  <si>
    <t>594,96</t>
  </si>
  <si>
    <t>709,71</t>
  </si>
  <si>
    <t>43,38</t>
  </si>
  <si>
    <t>741,16</t>
  </si>
  <si>
    <t>732,63</t>
  </si>
  <si>
    <t>196,75</t>
  </si>
  <si>
    <t>764,08</t>
  </si>
  <si>
    <t>719,18</t>
  </si>
  <si>
    <t>385,65</t>
  </si>
  <si>
    <t>750,63</t>
  </si>
  <si>
    <t>690,66</t>
  </si>
  <si>
    <t>200,39</t>
  </si>
  <si>
    <t>722,11</t>
  </si>
  <si>
    <t>703,4</t>
  </si>
  <si>
    <t>294,09</t>
  </si>
  <si>
    <t>734,85</t>
  </si>
  <si>
    <t>762,28</t>
  </si>
  <si>
    <t>298,22</t>
  </si>
  <si>
    <t>793,73</t>
  </si>
  <si>
    <t>632,1</t>
  </si>
  <si>
    <t>521,28</t>
  </si>
  <si>
    <t>663,55</t>
  </si>
  <si>
    <t>634,2</t>
  </si>
  <si>
    <t>560,1</t>
  </si>
  <si>
    <t>665,65</t>
  </si>
  <si>
    <t>553</t>
  </si>
  <si>
    <t>89,33</t>
  </si>
  <si>
    <t>584,45</t>
  </si>
  <si>
    <t>541,4</t>
  </si>
  <si>
    <t>28,66</t>
  </si>
  <si>
    <t>572,85</t>
  </si>
  <si>
    <t>538,04</t>
  </si>
  <si>
    <t>34,86</t>
  </si>
  <si>
    <t>535,43</t>
  </si>
  <si>
    <t>44,09</t>
  </si>
  <si>
    <t>566,88</t>
  </si>
  <si>
    <t>539,51</t>
  </si>
  <si>
    <t>5,36</t>
  </si>
  <si>
    <t>570,96</t>
  </si>
  <si>
    <t>535,85</t>
  </si>
  <si>
    <t>3,57</t>
  </si>
  <si>
    <t>567,3</t>
  </si>
  <si>
    <t>660,92</t>
  </si>
  <si>
    <t>11,75</t>
  </si>
  <si>
    <t>692,37</t>
  </si>
  <si>
    <t>533,11</t>
  </si>
  <si>
    <t>273,65</t>
  </si>
  <si>
    <t>564,56</t>
  </si>
  <si>
    <t>539,64</t>
  </si>
  <si>
    <t>246,53</t>
  </si>
  <si>
    <t>571,09</t>
  </si>
  <si>
    <t>527,56</t>
  </si>
  <si>
    <t>140,57</t>
  </si>
  <si>
    <t>559,01</t>
  </si>
  <si>
    <t>527,64</t>
  </si>
  <si>
    <t>559,09</t>
  </si>
  <si>
    <t>539,17</t>
  </si>
  <si>
    <t>2,2</t>
  </si>
  <si>
    <t>570,62</t>
  </si>
  <si>
    <t>534,57</t>
  </si>
  <si>
    <t>206,76</t>
  </si>
  <si>
    <t>566,02</t>
  </si>
  <si>
    <t>531,05</t>
  </si>
  <si>
    <t>231</t>
  </si>
  <si>
    <t>562,5</t>
  </si>
  <si>
    <t>527,55</t>
  </si>
  <si>
    <t>211,33</t>
  </si>
  <si>
    <t>559</t>
  </si>
  <si>
    <t>544,37</t>
  </si>
  <si>
    <t>321,04</t>
  </si>
  <si>
    <t>575,82</t>
  </si>
  <si>
    <t>698,3</t>
  </si>
  <si>
    <t>498,75</t>
  </si>
  <si>
    <t>729,75</t>
  </si>
  <si>
    <t>782,17</t>
  </si>
  <si>
    <t>29,45</t>
  </si>
  <si>
    <t>813,62</t>
  </si>
  <si>
    <t>772,42</t>
  </si>
  <si>
    <t>48,49</t>
  </si>
  <si>
    <t>803,87</t>
  </si>
  <si>
    <t>741,51</t>
  </si>
  <si>
    <t>26,04</t>
  </si>
  <si>
    <t>772,96</t>
  </si>
  <si>
    <t>705,79</t>
  </si>
  <si>
    <t>76,4</t>
  </si>
  <si>
    <t>737,24</t>
  </si>
  <si>
    <t>609,77</t>
  </si>
  <si>
    <t>186,28</t>
  </si>
  <si>
    <t>641,22</t>
  </si>
  <si>
    <t>713,47</t>
  </si>
  <si>
    <t>430,29</t>
  </si>
  <si>
    <t>744,92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</si>
</sst>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18" fillId="0" borderId="10" xfId="33" applyNumberFormat="1" applyFont="1" applyFill="1" applyBorder="1" applyAlignment="1">
      <alignment horizontal="center" vertical="center" wrapText="1"/>
    </xf>
    <xf numFmtId="2" fontId="11" fillId="0" borderId="11" xfId="29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7" fillId="0" borderId="0" xfId="0" applyNumberFormat="1" applyFont="1" applyBorder="1" applyAlignment="1">
      <alignment vertical="top"/>
    </xf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6" sqref="G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5" t="s">
        <v>187</v>
      </c>
      <c r="B1" s="145"/>
      <c r="C1" s="145"/>
      <c r="D1" s="145"/>
      <c r="E1" s="145"/>
      <c r="F1" s="145"/>
    </row>
    <row r="2" spans="1:8" s="3" customFormat="1" ht="43.5" customHeight="1" x14ac:dyDescent="0.25">
      <c r="A2" s="146" t="s">
        <v>190</v>
      </c>
      <c r="B2" s="146"/>
      <c r="C2" s="146"/>
      <c r="D2" s="146"/>
      <c r="E2" s="146"/>
      <c r="F2" s="146"/>
    </row>
    <row r="3" spans="1:8" s="3" customFormat="1" ht="21.75" customHeight="1" x14ac:dyDescent="0.25">
      <c r="A3" s="147" t="s">
        <v>93</v>
      </c>
      <c r="B3" s="147"/>
      <c r="C3" s="147"/>
      <c r="D3" s="147"/>
      <c r="E3" s="147"/>
      <c r="F3" s="147"/>
      <c r="G3" s="3" t="s">
        <v>119</v>
      </c>
    </row>
    <row r="4" spans="1:8" ht="18" customHeight="1" x14ac:dyDescent="0.25">
      <c r="A4" s="153" t="s">
        <v>94</v>
      </c>
      <c r="B4" s="153"/>
      <c r="C4" s="153"/>
      <c r="D4" s="153"/>
      <c r="E4" s="153"/>
      <c r="F4" s="153"/>
    </row>
    <row r="5" spans="1:8" ht="34.5" customHeight="1" x14ac:dyDescent="0.25">
      <c r="A5" s="149" t="s">
        <v>91</v>
      </c>
      <c r="B5" s="149"/>
      <c r="C5" s="149"/>
      <c r="D5" s="149"/>
      <c r="E5" s="149"/>
      <c r="F5" s="149"/>
    </row>
    <row r="6" spans="1:8" x14ac:dyDescent="0.25">
      <c r="A6" s="154" t="s">
        <v>111</v>
      </c>
      <c r="B6" s="154"/>
      <c r="C6" s="155" t="s">
        <v>92</v>
      </c>
      <c r="D6" s="156"/>
      <c r="E6" s="156"/>
      <c r="F6" s="157"/>
    </row>
    <row r="7" spans="1:8" x14ac:dyDescent="0.25">
      <c r="A7" s="154"/>
      <c r="B7" s="154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0" t="s">
        <v>95</v>
      </c>
      <c r="B8" s="151"/>
      <c r="C8" s="56">
        <f>'Расчет сбытовых надбавок'!$D8+'РСТ РСО-А'!K6+'Иные услуги '!$C$5+'I ЦК'!$F$16</f>
        <v>3365.4200000000005</v>
      </c>
      <c r="D8" s="56">
        <f>'Расчет сбытовых надбавок'!$D8+'РСТ РСО-А'!L6+'Иные услуги '!$C$5+'I ЦК'!$F$16</f>
        <v>3927.0099999999998</v>
      </c>
      <c r="E8" s="56">
        <f>'Расчет сбытовых надбавок'!$D8+'РСТ РСО-А'!M6+'Иные услуги '!$C$5+'I ЦК'!$F$16</f>
        <v>4247.93</v>
      </c>
      <c r="F8" s="56">
        <f>'Расчет сбытовых надбавок'!$D8+'РСТ РСО-А'!N6+'Иные услуги '!$C$5+'I ЦК'!$F$16</f>
        <v>5026.7000000000007</v>
      </c>
      <c r="G8" s="121"/>
    </row>
    <row r="9" spans="1:8" s="2" customFormat="1" ht="14.25" customHeight="1" x14ac:dyDescent="0.25">
      <c r="A9" s="150" t="s">
        <v>96</v>
      </c>
      <c r="B9" s="151"/>
      <c r="C9" s="56">
        <f>'Расчет сбытовых надбавок'!E$8+'РСТ РСО-А'!K$6+'Иные услуги '!$C$5+'I ЦК'!$F$16</f>
        <v>3324.55</v>
      </c>
      <c r="D9" s="56">
        <f>'Расчет сбытовых надбавок'!$E8+'РСТ РСО-А'!L6+'Иные услуги '!$C$5+'I ЦК'!$F$16</f>
        <v>3886.14</v>
      </c>
      <c r="E9" s="56">
        <f>'Расчет сбытовых надбавок'!$E8+'РСТ РСО-А'!M6+'Иные услуги '!$C$5+'I ЦК'!$F$16</f>
        <v>4207.0599999999995</v>
      </c>
      <c r="F9" s="56">
        <f>'Расчет сбытовых надбавок'!$E8+'РСТ РСО-А'!N6+'Иные услуги '!$C$5+'I ЦК'!$F$16</f>
        <v>4985.83</v>
      </c>
    </row>
    <row r="10" spans="1:8" s="2" customFormat="1" x14ac:dyDescent="0.25">
      <c r="A10" s="150" t="s">
        <v>97</v>
      </c>
      <c r="B10" s="151"/>
      <c r="C10" s="56">
        <f>'Расчет сбытовых надбавок'!$F$8+'РСТ РСО-А'!K$6+'Иные услуги '!$C$5+'I ЦК'!$F$16</f>
        <v>3176.8500000000004</v>
      </c>
      <c r="D10" s="56">
        <f>'Расчет сбытовых надбавок'!$F$8+'РСТ РСО-А'!L$6+'Иные услуги '!$C$5+'I ЦК'!$F$16</f>
        <v>3738.44</v>
      </c>
      <c r="E10" s="56">
        <f>'Расчет сбытовых надбавок'!$F$8+'РСТ РСО-А'!M$6+'Иные услуги '!$C$5+'I ЦК'!$F$16</f>
        <v>4059.36</v>
      </c>
      <c r="F10" s="56">
        <f>'Расчет сбытовых надбавок'!$F$8+'РСТ РСО-А'!N$6+'Иные услуги '!$C$5+'I ЦК'!$F$16</f>
        <v>4838.13</v>
      </c>
    </row>
    <row r="11" spans="1:8" s="2" customFormat="1" x14ac:dyDescent="0.25">
      <c r="A11" s="150" t="s">
        <v>98</v>
      </c>
      <c r="B11" s="151"/>
      <c r="C11" s="56">
        <f>'Расчет сбытовых надбавок'!$G$8+'РСТ РСО-А'!K$6+'Иные услуги '!$C$5+'I ЦК'!$F$16</f>
        <v>3046.25</v>
      </c>
      <c r="D11" s="56">
        <f>'Расчет сбытовых надбавок'!$G$8+'РСТ РСО-А'!L$6+'Иные услуги '!$C$5+'I ЦК'!$F$16</f>
        <v>3607.84</v>
      </c>
      <c r="E11" s="56">
        <f>'Расчет сбытовых надбавок'!$G$8+'РСТ РСО-А'!M$6+'Иные услуги '!$C$5+'I ЦК'!$F$16</f>
        <v>3928.76</v>
      </c>
      <c r="F11" s="56">
        <f>'Расчет сбытовых надбавок'!$G$8+'РСТ РСО-А'!N$6+'Иные услуги '!$C$5+'I ЦК'!$F$16</f>
        <v>4707.5300000000007</v>
      </c>
    </row>
    <row r="12" spans="1:8" x14ac:dyDescent="0.25">
      <c r="F12" s="120"/>
    </row>
    <row r="13" spans="1:8" ht="45.75" customHeight="1" x14ac:dyDescent="0.25">
      <c r="A13" s="158" t="s">
        <v>117</v>
      </c>
      <c r="B13" s="158"/>
      <c r="C13" s="158"/>
      <c r="D13" s="158"/>
      <c r="E13" s="158"/>
      <c r="F13" s="158"/>
    </row>
    <row r="14" spans="1:8" x14ac:dyDescent="0.25">
      <c r="B14" s="54"/>
      <c r="C14" s="54"/>
      <c r="D14" s="54"/>
      <c r="E14" s="54"/>
      <c r="F14" s="54"/>
    </row>
    <row r="15" spans="1:8" ht="31.5" x14ac:dyDescent="0.25">
      <c r="A15" s="12"/>
      <c r="B15" s="159" t="s">
        <v>12</v>
      </c>
      <c r="C15" s="159"/>
      <c r="D15" s="159"/>
      <c r="E15" s="10" t="s">
        <v>4</v>
      </c>
      <c r="F15" s="57" t="s">
        <v>56</v>
      </c>
      <c r="G15" t="s">
        <v>119</v>
      </c>
    </row>
    <row r="16" spans="1:8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1226.29</v>
      </c>
      <c r="H16" t="s">
        <v>119</v>
      </c>
    </row>
    <row r="17" spans="1:6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>
        <f>АТС!B25</f>
        <v>682.34</v>
      </c>
    </row>
    <row r="18" spans="1:6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>
        <f>АТС!B24</f>
        <v>377169.02</v>
      </c>
    </row>
    <row r="19" spans="1:6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5">
        <f>IF((F24+F25)-(F26+F27)&lt;=0,0,MAX(0,(F20+F21)-(F22+F23))/((F24+F25)-(F26+F27)))</f>
        <v>1.4421817113240488E-3</v>
      </c>
    </row>
    <row r="20" spans="1:6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44">
        <v>281.21600000000001</v>
      </c>
    </row>
    <row r="21" spans="1:6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80">
        <v>0.99399999999999999</v>
      </c>
    </row>
    <row r="22" spans="1:6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80">
        <v>70.914000000000001</v>
      </c>
    </row>
    <row r="23" spans="1:6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80">
        <v>91.772999999999996</v>
      </c>
    </row>
    <row r="24" spans="1:6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22">
        <v>170917.916</v>
      </c>
    </row>
    <row r="25" spans="1:6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22">
        <v>1914.02</v>
      </c>
    </row>
    <row r="26" spans="1:6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22">
        <v>51011.616999999998</v>
      </c>
    </row>
    <row r="27" spans="1:6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22">
        <v>38943.800000000003</v>
      </c>
    </row>
    <row r="28" spans="1:6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64">
        <v>0</v>
      </c>
    </row>
    <row r="30" spans="1:6" ht="31.5" customHeight="1" x14ac:dyDescent="0.25">
      <c r="A30" s="152" t="s">
        <v>118</v>
      </c>
      <c r="B30" s="152"/>
      <c r="C30" s="152"/>
      <c r="D30" s="152"/>
      <c r="E30" s="152"/>
      <c r="F30" s="152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9" t="s">
        <v>186</v>
      </c>
      <c r="B1" s="259"/>
      <c r="C1" s="259"/>
    </row>
    <row r="2" spans="1:3" ht="18" x14ac:dyDescent="0.25">
      <c r="A2" s="43"/>
      <c r="B2" s="43"/>
      <c r="C2" s="43"/>
    </row>
    <row r="3" spans="1:3" ht="22.5" customHeight="1" x14ac:dyDescent="0.2">
      <c r="A3" s="260" t="s">
        <v>192</v>
      </c>
      <c r="B3" s="260"/>
      <c r="C3" s="260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8" t="s">
        <v>185</v>
      </c>
      <c r="B5" s="45" t="s">
        <v>182</v>
      </c>
      <c r="C5" s="124">
        <f>ROUND((C7+C6+C8)/C9,2)</f>
        <v>2.2799999999999998</v>
      </c>
    </row>
    <row r="6" spans="1:3" ht="68.25" customHeight="1" x14ac:dyDescent="0.2">
      <c r="A6" s="48" t="s">
        <v>195</v>
      </c>
      <c r="B6" s="47" t="s">
        <v>183</v>
      </c>
      <c r="C6" s="125">
        <v>128953.55</v>
      </c>
    </row>
    <row r="7" spans="1:3" ht="48.75" customHeight="1" x14ac:dyDescent="0.2">
      <c r="A7" s="46" t="s">
        <v>196</v>
      </c>
      <c r="B7" s="47" t="s">
        <v>183</v>
      </c>
      <c r="C7" s="125">
        <v>229503.7</v>
      </c>
    </row>
    <row r="8" spans="1:3" ht="68.25" customHeight="1" x14ac:dyDescent="0.2">
      <c r="A8" s="48" t="s">
        <v>197</v>
      </c>
      <c r="B8" s="47" t="s">
        <v>183</v>
      </c>
      <c r="C8" s="125">
        <v>36242.61</v>
      </c>
    </row>
    <row r="9" spans="1:3" ht="38.25" customHeight="1" x14ac:dyDescent="0.2">
      <c r="A9" s="46" t="s">
        <v>198</v>
      </c>
      <c r="B9" s="47" t="s">
        <v>184</v>
      </c>
      <c r="C9" s="126">
        <v>172831.93599999999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7" sqref="A27:A28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1" t="s">
        <v>166</v>
      </c>
      <c r="B1" s="161"/>
      <c r="C1" s="161"/>
      <c r="D1" s="161"/>
      <c r="E1" s="161"/>
      <c r="F1" s="73"/>
    </row>
    <row r="2" spans="1:6" ht="39.75" customHeight="1" x14ac:dyDescent="0.25">
      <c r="A2" s="160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октябре 2015 г.</v>
      </c>
      <c r="B2" s="160"/>
      <c r="C2" s="160"/>
      <c r="D2" s="160"/>
      <c r="E2" s="160"/>
      <c r="F2" s="72"/>
    </row>
    <row r="3" spans="1:6" x14ac:dyDescent="0.25">
      <c r="A3" s="41"/>
      <c r="B3" s="41"/>
      <c r="C3" s="41"/>
      <c r="D3" s="41"/>
      <c r="E3" s="41"/>
      <c r="F3" s="41"/>
    </row>
    <row r="4" spans="1:6" x14ac:dyDescent="0.25">
      <c r="A4" s="147" t="s">
        <v>57</v>
      </c>
      <c r="B4" s="147"/>
      <c r="C4" s="147"/>
      <c r="D4" s="147"/>
      <c r="E4" s="147"/>
      <c r="F4" s="147"/>
    </row>
    <row r="5" spans="1:6" ht="33" customHeight="1" x14ac:dyDescent="0.25">
      <c r="A5" s="153" t="s">
        <v>58</v>
      </c>
      <c r="B5" s="153"/>
      <c r="C5" s="153"/>
      <c r="D5" s="153"/>
      <c r="E5" s="153"/>
      <c r="F5" s="99"/>
    </row>
    <row r="6" spans="1:6" x14ac:dyDescent="0.25">
      <c r="A6" s="41"/>
      <c r="B6" s="41"/>
      <c r="C6" s="41"/>
      <c r="D6" s="41"/>
      <c r="E6" s="41"/>
      <c r="F6" s="41"/>
    </row>
    <row r="7" spans="1:6" x14ac:dyDescent="0.25">
      <c r="A7" s="66" t="s">
        <v>99</v>
      </c>
      <c r="B7" s="54"/>
      <c r="C7" s="54"/>
      <c r="D7" s="54"/>
      <c r="E7" s="54"/>
    </row>
    <row r="8" spans="1:6" x14ac:dyDescent="0.25">
      <c r="A8" s="164" t="s">
        <v>107</v>
      </c>
      <c r="B8" s="162" t="s">
        <v>92</v>
      </c>
      <c r="C8" s="162"/>
      <c r="D8" s="162"/>
      <c r="E8" s="162"/>
      <c r="F8" s="74"/>
    </row>
    <row r="9" spans="1:6" x14ac:dyDescent="0.25">
      <c r="A9" s="165"/>
      <c r="B9" s="67" t="s">
        <v>0</v>
      </c>
      <c r="C9" s="67" t="s">
        <v>100</v>
      </c>
      <c r="D9" s="67" t="s">
        <v>101</v>
      </c>
      <c r="E9" s="67" t="s">
        <v>3</v>
      </c>
    </row>
    <row r="10" spans="1:6" x14ac:dyDescent="0.25">
      <c r="A10" s="71" t="s">
        <v>102</v>
      </c>
      <c r="B10" s="68"/>
      <c r="C10" s="68"/>
      <c r="D10" s="68"/>
      <c r="E10" s="68"/>
    </row>
    <row r="11" spans="1:6" x14ac:dyDescent="0.25">
      <c r="A11" s="69" t="s">
        <v>95</v>
      </c>
      <c r="B11" s="70">
        <f>АТС!$B$11+'РСТ РСО-А'!K$6+'Иные услуги '!$C$5+'Расчет сбытовых надбавок'!$D16</f>
        <v>2541.3700000000003</v>
      </c>
      <c r="C11" s="70">
        <f>АТС!$B$11+'РСТ РСО-А'!L$6+'Иные услуги '!$C$5+'Расчет сбытовых надбавок'!$D16</f>
        <v>3102.96</v>
      </c>
      <c r="D11" s="70">
        <f>АТС!$B$11+'РСТ РСО-А'!M$6+'Иные услуги '!$C$5+'Расчет сбытовых надбавок'!$D16</f>
        <v>3423.88</v>
      </c>
      <c r="E11" s="70">
        <f>АТС!$B$11+'РСТ РСО-А'!N$6+'Иные услуги '!$C$5+'Расчет сбытовых надбавок'!$D16</f>
        <v>4202.6500000000005</v>
      </c>
    </row>
    <row r="12" spans="1:6" x14ac:dyDescent="0.25">
      <c r="A12" s="69" t="s">
        <v>96</v>
      </c>
      <c r="B12" s="70">
        <f>АТС!$B$11+'РСТ РСО-А'!K$6+'Иные услуги '!$C$5+'Расчет сбытовых надбавок'!$E16</f>
        <v>2519.9700000000003</v>
      </c>
      <c r="C12" s="70">
        <f>АТС!$B$11+'РСТ РСО-А'!L$6+'Иные услуги '!$C$5+'Расчет сбытовых надбавок'!$E16</f>
        <v>3081.56</v>
      </c>
      <c r="D12" s="70">
        <f>АТС!$B$11+'РСТ РСО-А'!M$6+'Иные услуги '!$C$5+'Расчет сбытовых надбавок'!$E16</f>
        <v>3402.48</v>
      </c>
      <c r="E12" s="70">
        <f>АТС!$B$11+'РСТ РСО-А'!N$6+'Иные услуги '!$C$5+'Расчет сбытовых надбавок'!$E16</f>
        <v>4181.25</v>
      </c>
    </row>
    <row r="13" spans="1:6" x14ac:dyDescent="0.25">
      <c r="A13" s="69" t="s">
        <v>97</v>
      </c>
      <c r="B13" s="70">
        <f>АТС!$B$11+'РСТ РСО-А'!K$6+'Иные услуги '!$C$5+'Расчет сбытовых надбавок'!$F16</f>
        <v>2442.6300000000006</v>
      </c>
      <c r="C13" s="70">
        <f>АТС!$B$11+'РСТ РСО-А'!L$6+'Иные услуги '!$C$5+'Расчет сбытовых надбавок'!$F16</f>
        <v>3004.2200000000003</v>
      </c>
      <c r="D13" s="70">
        <f>АТС!$B$11+'РСТ РСО-А'!M$6+'Иные услуги '!$C$5+'Расчет сбытовых надбавок'!$F16</f>
        <v>3325.1400000000003</v>
      </c>
      <c r="E13" s="70">
        <f>АТС!$B$11+'РСТ РСО-А'!N$6+'Иные услуги '!$C$5+'Расчет сбытовых надбавок'!$F16</f>
        <v>4103.91</v>
      </c>
    </row>
    <row r="14" spans="1:6" x14ac:dyDescent="0.25">
      <c r="A14" s="69" t="s">
        <v>98</v>
      </c>
      <c r="B14" s="70">
        <f>АТС!$B$11+'РСТ РСО-А'!K$6+'Иные услуги '!$C$5+'Расчет сбытовых надбавок'!$G16</f>
        <v>2374.2500000000005</v>
      </c>
      <c r="C14" s="70">
        <f>АТС!$B$11+'РСТ РСО-А'!L$6+'Иные услуги '!$C$5+'Расчет сбытовых надбавок'!$G16</f>
        <v>2935.84</v>
      </c>
      <c r="D14" s="70">
        <f>АТС!$B$11+'РСТ РСО-А'!M$6+'Иные услуги '!$C$5+'Расчет сбытовых надбавок'!$G16</f>
        <v>3256.76</v>
      </c>
      <c r="E14" s="70">
        <f>АТС!$B$11+'РСТ РСО-А'!N$6+'Иные услуги '!$C$5+'Расчет сбытовых надбавок'!$G16</f>
        <v>4035.53</v>
      </c>
    </row>
    <row r="15" spans="1:6" x14ac:dyDescent="0.25">
      <c r="A15" s="71" t="s">
        <v>103</v>
      </c>
      <c r="B15" s="68"/>
      <c r="C15" s="68"/>
      <c r="D15" s="68"/>
      <c r="E15" s="68"/>
    </row>
    <row r="16" spans="1:6" x14ac:dyDescent="0.25">
      <c r="A16" s="69" t="s">
        <v>95</v>
      </c>
      <c r="B16" s="70">
        <f>АТС!$B$12+'РСТ РСО-А'!K$6+'Иные услуги '!$C$5+'Расчет сбытовых надбавок'!$D21</f>
        <v>3482.7200000000003</v>
      </c>
      <c r="C16" s="70">
        <f>АТС!$B$12+'РСТ РСО-А'!L$6+'Иные услуги '!$C$5+'Расчет сбытовых надбавок'!$D21</f>
        <v>4044.3100000000004</v>
      </c>
      <c r="D16" s="70">
        <f>АТС!$B$12+'РСТ РСО-А'!M$6+'Иные услуги '!$C$5+'Расчет сбытовых надбавок'!$D21</f>
        <v>4365.2300000000005</v>
      </c>
      <c r="E16" s="70">
        <f>АТС!$B$12+'РСТ РСО-А'!N$6+'Иные услуги '!$C$5+'Расчет сбытовых надбавок'!$D21</f>
        <v>5143.9999999999991</v>
      </c>
    </row>
    <row r="17" spans="1:5" x14ac:dyDescent="0.25">
      <c r="A17" s="69" t="s">
        <v>96</v>
      </c>
      <c r="B17" s="70">
        <f>АТС!$B$12+'РСТ РСО-А'!K$6+'Иные услуги '!$C$5+'Расчет сбытовых надбавок'!$E21</f>
        <v>3439.08</v>
      </c>
      <c r="C17" s="70">
        <f>АТС!$B$12+'РСТ РСО-А'!L$6+'Иные услуги '!$C$5+'Расчет сбытовых надбавок'!$E21</f>
        <v>4000.67</v>
      </c>
      <c r="D17" s="70">
        <f>АТС!$B$12+'РСТ РСО-А'!M$6+'Иные услуги '!$C$5+'Расчет сбытовых надбавок'!$E21</f>
        <v>4321.59</v>
      </c>
      <c r="E17" s="70">
        <f>АТС!$B$12+'РСТ РСО-А'!N$6+'Иные услуги '!$C$5+'Расчет сбытовых надбавок'!$E21</f>
        <v>5100.3599999999997</v>
      </c>
    </row>
    <row r="18" spans="1:5" x14ac:dyDescent="0.25">
      <c r="A18" s="69" t="s">
        <v>97</v>
      </c>
      <c r="B18" s="70">
        <f>АТС!$B$12+'РСТ РСО-А'!K$6+'Иные услуги '!$C$5+'Расчет сбытовых надбавок'!$F21</f>
        <v>3281.37</v>
      </c>
      <c r="C18" s="70">
        <f>АТС!$B$12+'РСТ РСО-А'!L$6+'Иные услуги '!$C$5+'Расчет сбытовых надбавок'!$F21</f>
        <v>3842.96</v>
      </c>
      <c r="D18" s="70">
        <f>АТС!$B$12+'РСТ РСО-А'!M$6+'Иные услуги '!$C$5+'Расчет сбытовых надбавок'!$F21</f>
        <v>4163.88</v>
      </c>
      <c r="E18" s="70">
        <f>АТС!$B$12+'РСТ РСО-А'!N$6+'Иные услуги '!$C$5+'Расчет сбытовых надбавок'!$F21</f>
        <v>4942.6499999999996</v>
      </c>
    </row>
    <row r="19" spans="1:5" x14ac:dyDescent="0.25">
      <c r="A19" s="69" t="s">
        <v>98</v>
      </c>
      <c r="B19" s="70">
        <f>АТС!$B$12+'РСТ РСО-А'!K$6+'Иные услуги '!$C$5+'Расчет сбытовых надбавок'!$G21</f>
        <v>3141.9</v>
      </c>
      <c r="C19" s="70">
        <f>АТС!$B$12+'РСТ РСО-А'!L$6+'Иные услуги '!$C$5+'Расчет сбытовых надбавок'!$G21</f>
        <v>3703.4900000000002</v>
      </c>
      <c r="D19" s="70">
        <f>АТС!$B$12+'РСТ РСО-А'!M$6+'Иные услуги '!$C$5+'Расчет сбытовых надбавок'!$G21</f>
        <v>4024.4100000000003</v>
      </c>
      <c r="E19" s="70">
        <f>АТС!$B$12+'РСТ РСО-А'!N$6+'Иные услуги '!$C$5+'Расчет сбытовых надбавок'!$G21</f>
        <v>4803.1799999999994</v>
      </c>
    </row>
    <row r="20" spans="1:5" x14ac:dyDescent="0.25">
      <c r="A20" s="71" t="s">
        <v>104</v>
      </c>
      <c r="B20" s="68"/>
      <c r="C20" s="68"/>
      <c r="D20" s="68"/>
      <c r="E20" s="68"/>
    </row>
    <row r="21" spans="1:5" x14ac:dyDescent="0.25">
      <c r="A21" s="69" t="s">
        <v>95</v>
      </c>
      <c r="B21" s="70">
        <f>АТС!$B$13+'РСТ РСО-А'!K$6+'Иные услуги '!$C$5+'Расчет сбытовых надбавок'!$D26</f>
        <v>7132.0300000000007</v>
      </c>
      <c r="C21" s="70">
        <f>АТС!$B$13+'РСТ РСО-А'!L$6+'Иные услуги '!$C$5+'Расчет сбытовых надбавок'!$D26</f>
        <v>7693.62</v>
      </c>
      <c r="D21" s="70">
        <f>АТС!$B$13+'РСТ РСО-А'!M$6+'Иные услуги '!$C$5+'Расчет сбытовых надбавок'!$D26</f>
        <v>8014.54</v>
      </c>
      <c r="E21" s="70">
        <f>АТС!$B$13+'РСТ РСО-А'!N$6+'Иные услуги '!$C$5+'Расчет сбытовых надбавок'!$D26</f>
        <v>8793.31</v>
      </c>
    </row>
    <row r="22" spans="1:5" x14ac:dyDescent="0.25">
      <c r="A22" s="69" t="s">
        <v>96</v>
      </c>
      <c r="B22" s="70">
        <f>АТС!$B$13+'РСТ РСО-А'!K$6+'Иные услуги '!$C$5+'Расчет сбытовых надбавок'!$E26</f>
        <v>7002.1500000000005</v>
      </c>
      <c r="C22" s="70">
        <f>АТС!$B$13+'РСТ РСО-А'!L$6+'Иные услуги '!$C$5+'Расчет сбытовых надбавок'!$E26</f>
        <v>7563.74</v>
      </c>
      <c r="D22" s="70">
        <f>АТС!$B$13+'РСТ РСО-А'!M$6+'Иные услуги '!$C$5+'Расчет сбытовых надбавок'!$E26</f>
        <v>7884.66</v>
      </c>
      <c r="E22" s="70">
        <f>АТС!$B$13+'РСТ РСО-А'!N$6+'Иные услуги '!$C$5+'Расчет сбытовых надбавок'!$E26</f>
        <v>8663.43</v>
      </c>
    </row>
    <row r="23" spans="1:5" x14ac:dyDescent="0.25">
      <c r="A23" s="69" t="s">
        <v>97</v>
      </c>
      <c r="B23" s="70">
        <f>АТС!$B$13+'РСТ РСО-А'!K$6+'Иные услуги '!$C$5+'Расчет сбытовых надбавок'!$F26</f>
        <v>6532.84</v>
      </c>
      <c r="C23" s="70">
        <f>АТС!$B$13+'РСТ РСО-А'!L$6+'Иные услуги '!$C$5+'Расчет сбытовых надбавок'!$F26</f>
        <v>7094.4299999999994</v>
      </c>
      <c r="D23" s="70">
        <f>АТС!$B$13+'РСТ РСО-А'!M$6+'Иные услуги '!$C$5+'Расчет сбытовых надбавок'!$F26</f>
        <v>7415.3499999999995</v>
      </c>
      <c r="E23" s="70">
        <f>АТС!$B$13+'РСТ РСО-А'!N$6+'Иные услуги '!$C$5+'Расчет сбытовых надбавок'!$F26</f>
        <v>8194.119999999999</v>
      </c>
    </row>
    <row r="24" spans="1:5" x14ac:dyDescent="0.25">
      <c r="A24" s="69" t="s">
        <v>98</v>
      </c>
      <c r="B24" s="70">
        <f>АТС!$B$13+'РСТ РСО-А'!K$6+'Иные услуги '!$C$5+'Расчет сбытовых надбавок'!$G26</f>
        <v>6117.84</v>
      </c>
      <c r="C24" s="70">
        <f>АТС!$B$13+'РСТ РСО-А'!L$6+'Иные услуги '!$C$5+'Расчет сбытовых надбавок'!$G26</f>
        <v>6679.4299999999994</v>
      </c>
      <c r="D24" s="70">
        <f>АТС!$B$13+'РСТ РСО-А'!M$6+'Иные услуги '!$C$5+'Расчет сбытовых надбавок'!$G26</f>
        <v>7000.3499999999995</v>
      </c>
      <c r="E24" s="70">
        <f>АТС!$B$13+'РСТ РСО-А'!N$6+'Иные услуги '!$C$5+'Расчет сбытовых надбавок'!$G26</f>
        <v>7779.119999999999</v>
      </c>
    </row>
    <row r="25" spans="1:5" x14ac:dyDescent="0.25">
      <c r="A25" s="163"/>
      <c r="B25" s="163"/>
      <c r="C25" s="163"/>
      <c r="D25" s="163"/>
      <c r="E25" s="163"/>
    </row>
    <row r="26" spans="1:5" x14ac:dyDescent="0.25">
      <c r="A26" s="100" t="s">
        <v>105</v>
      </c>
      <c r="B26" s="54"/>
      <c r="C26" s="54"/>
      <c r="D26" s="54"/>
      <c r="E26" s="54"/>
    </row>
    <row r="27" spans="1:5" x14ac:dyDescent="0.25">
      <c r="A27" s="164" t="s">
        <v>107</v>
      </c>
      <c r="B27" s="162" t="s">
        <v>92</v>
      </c>
      <c r="C27" s="162"/>
      <c r="D27" s="162"/>
      <c r="E27" s="162"/>
    </row>
    <row r="28" spans="1:5" x14ac:dyDescent="0.25">
      <c r="A28" s="165"/>
      <c r="B28" s="67" t="s">
        <v>0</v>
      </c>
      <c r="C28" s="67" t="s">
        <v>100</v>
      </c>
      <c r="D28" s="67" t="s">
        <v>101</v>
      </c>
      <c r="E28" s="67" t="s">
        <v>3</v>
      </c>
    </row>
    <row r="29" spans="1:5" x14ac:dyDescent="0.25">
      <c r="A29" s="71" t="s">
        <v>102</v>
      </c>
      <c r="B29" s="68"/>
      <c r="C29" s="68"/>
      <c r="D29" s="68"/>
      <c r="E29" s="68"/>
    </row>
    <row r="30" spans="1:5" x14ac:dyDescent="0.25">
      <c r="A30" s="69" t="s">
        <v>95</v>
      </c>
      <c r="B30" s="75">
        <f>АТС!$B$15+'РСТ РСО-А'!K$6+'Иные услуги '!$C$5+'Расчет сбытовых надбавок'!$D31</f>
        <v>2541.3700000000003</v>
      </c>
      <c r="C30" s="75">
        <f>АТС!$B$15+'РСТ РСО-А'!L$6+'Иные услуги '!$C$5+'Расчет сбытовых надбавок'!$D31</f>
        <v>3102.96</v>
      </c>
      <c r="D30" s="75">
        <f>АТС!$B$15+'РСТ РСО-А'!M$6+'Иные услуги '!$C$5+'Расчет сбытовых надбавок'!$D31</f>
        <v>3423.88</v>
      </c>
      <c r="E30" s="75">
        <f>АТС!$B$15+'РСТ РСО-А'!N$6+'Иные услуги '!$C$5+'Расчет сбытовых надбавок'!$D31</f>
        <v>4202.6500000000005</v>
      </c>
    </row>
    <row r="31" spans="1:5" x14ac:dyDescent="0.25">
      <c r="A31" s="69" t="s">
        <v>96</v>
      </c>
      <c r="B31" s="75">
        <f>АТС!$B$15+'РСТ РСО-А'!K$6+'Иные услуги '!$C$5+'Расчет сбытовых надбавок'!$E$31</f>
        <v>2519.9700000000003</v>
      </c>
      <c r="C31" s="75">
        <f>АТС!$B$15+'РСТ РСО-А'!L$6+'Иные услуги '!$C$5+'Расчет сбытовых надбавок'!$E$31</f>
        <v>3081.56</v>
      </c>
      <c r="D31" s="75">
        <f>АТС!$B$15+'РСТ РСО-А'!M$6+'Иные услуги '!$C$5+'Расчет сбытовых надбавок'!$E$31</f>
        <v>3402.48</v>
      </c>
      <c r="E31" s="75">
        <f>АТС!$B$15+'РСТ РСО-А'!N$6+'Иные услуги '!$C$5+'Расчет сбытовых надбавок'!$E$31</f>
        <v>4181.25</v>
      </c>
    </row>
    <row r="32" spans="1:5" x14ac:dyDescent="0.25">
      <c r="A32" s="69" t="s">
        <v>97</v>
      </c>
      <c r="B32" s="75">
        <f>АТС!$B$15+'РСТ РСО-А'!K$6+'Иные услуги '!$C$5+'Расчет сбытовых надбавок'!$F$31</f>
        <v>2442.6300000000006</v>
      </c>
      <c r="C32" s="75">
        <f>АТС!$B$15+'РСТ РСО-А'!L$6+'Иные услуги '!$C$5+'Расчет сбытовых надбавок'!$F$31</f>
        <v>3004.2200000000003</v>
      </c>
      <c r="D32" s="75">
        <f>АТС!$B$15+'РСТ РСО-А'!M$6+'Иные услуги '!$C$5+'Расчет сбытовых надбавок'!$F$31</f>
        <v>3325.1400000000003</v>
      </c>
      <c r="E32" s="75">
        <f>АТС!$B$15+'РСТ РСО-А'!N$6+'Иные услуги '!$C$5+'Расчет сбытовых надбавок'!$F$31</f>
        <v>4103.91</v>
      </c>
    </row>
    <row r="33" spans="1:5" x14ac:dyDescent="0.25">
      <c r="A33" s="69" t="s">
        <v>98</v>
      </c>
      <c r="B33" s="75">
        <f>АТС!$B$15+'РСТ РСО-А'!K$6+'Иные услуги '!$C$5+'Расчет сбытовых надбавок'!$G$31</f>
        <v>2374.2500000000005</v>
      </c>
      <c r="C33" s="75">
        <f>АТС!$B$15+'РСТ РСО-А'!L$6+'Иные услуги '!$C$5+'Расчет сбытовых надбавок'!$G$31</f>
        <v>2935.84</v>
      </c>
      <c r="D33" s="75">
        <f>АТС!$B$15+'РСТ РСО-А'!M$6+'Иные услуги '!$C$5+'Расчет сбытовых надбавок'!$G$31</f>
        <v>3256.76</v>
      </c>
      <c r="E33" s="75">
        <f>АТС!$B$15+'РСТ РСО-А'!N$6+'Иные услуги '!$C$5+'Расчет сбытовых надбавок'!$G$31</f>
        <v>4035.53</v>
      </c>
    </row>
    <row r="34" spans="1:5" x14ac:dyDescent="0.25">
      <c r="A34" s="71" t="s">
        <v>106</v>
      </c>
      <c r="B34" s="76"/>
      <c r="C34" s="76"/>
      <c r="D34" s="76"/>
      <c r="E34" s="76"/>
    </row>
    <row r="35" spans="1:5" x14ac:dyDescent="0.25">
      <c r="A35" s="69" t="s">
        <v>95</v>
      </c>
      <c r="B35" s="75">
        <f>АТС!$B$16+'РСТ РСО-А'!K$6+'Иные услуги '!$C$5+'Расчет сбытовых надбавок'!$D$36</f>
        <v>4690.17</v>
      </c>
      <c r="C35" s="75">
        <f>АТС!$B$16+'РСТ РСО-А'!L$6+'Иные услуги '!$C$5+'Расчет сбытовых надбавок'!$D$36</f>
        <v>5251.76</v>
      </c>
      <c r="D35" s="75">
        <f>АТС!$B$16+'РСТ РСО-А'!M$6+'Иные услуги '!$C$5+'Расчет сбытовых надбавок'!$D$36</f>
        <v>5572.68</v>
      </c>
      <c r="E35" s="75">
        <f>АТС!$B$16+'РСТ РСО-А'!N$6+'Иные услуги '!$C$5+'Расчет сбытовых надбавок'!$D$36</f>
        <v>6351.4499999999989</v>
      </c>
    </row>
    <row r="36" spans="1:5" x14ac:dyDescent="0.25">
      <c r="A36" s="69" t="s">
        <v>96</v>
      </c>
      <c r="B36" s="75">
        <f>АТС!$B$16+'РСТ РСО-А'!K$6+'Иные услуги '!$C$5+'Расчет сбытовых надбавок'!$E$36</f>
        <v>4617.99</v>
      </c>
      <c r="C36" s="75">
        <f>АТС!$B$16+'РСТ РСО-А'!L$6+'Иные услуги '!$C$5+'Расчет сбытовых надбавок'!$E$36</f>
        <v>5179.58</v>
      </c>
      <c r="D36" s="75">
        <f>АТС!$B$16+'РСТ РСО-А'!M$6+'Иные услуги '!$C$5+'Расчет сбытовых надбавок'!$E$36</f>
        <v>5500.5</v>
      </c>
      <c r="E36" s="75">
        <f>АТС!$B$16+'РСТ РСО-А'!N$6+'Иные услуги '!$C$5+'Расчет сбытовых надбавок'!$E$36</f>
        <v>6279.2699999999995</v>
      </c>
    </row>
    <row r="37" spans="1:5" x14ac:dyDescent="0.25">
      <c r="A37" s="69" t="s">
        <v>97</v>
      </c>
      <c r="B37" s="75">
        <f>АТС!$B$16+'РСТ РСО-А'!K$6+'Иные услуги '!$C$5+'Расчет сбытовых надбавок'!$F$36</f>
        <v>4357.18</v>
      </c>
      <c r="C37" s="75">
        <f>АТС!$B$16+'РСТ РСО-А'!L$6+'Иные услуги '!$C$5+'Расчет сбытовых надбавок'!$F$36</f>
        <v>4918.7699999999995</v>
      </c>
      <c r="D37" s="75">
        <f>АТС!$B$16+'РСТ РСО-А'!M$6+'Иные услуги '!$C$5+'Расчет сбытовых надбавок'!$F$36</f>
        <v>5239.6899999999996</v>
      </c>
      <c r="E37" s="75">
        <f>АТС!$B$16+'РСТ РСО-А'!N$6+'Иные услуги '!$C$5+'Расчет сбытовых надбавок'!$F$36</f>
        <v>6018.4599999999991</v>
      </c>
    </row>
    <row r="38" spans="1:5" x14ac:dyDescent="0.25">
      <c r="A38" s="69" t="s">
        <v>98</v>
      </c>
      <c r="B38" s="75">
        <f>АТС!$B$16+'РСТ РСО-А'!K$6+'Иные услуги '!$C$5+'Расчет сбытовых надбавок'!$G$36</f>
        <v>4126.55</v>
      </c>
      <c r="C38" s="75">
        <f>АТС!$B$16+'РСТ РСО-А'!L$6+'Иные услуги '!$C$5+'Расчет сбытовых надбавок'!$G$36</f>
        <v>4688.1399999999994</v>
      </c>
      <c r="D38" s="75">
        <f>АТС!$B$16+'РСТ РСО-А'!M$6+'Иные услуги '!$C$5+'Расчет сбытовых надбавок'!$G$36</f>
        <v>5009.0599999999995</v>
      </c>
      <c r="E38" s="75">
        <f>АТС!$B$16+'РСТ РСО-А'!N$6+'Иные услуги '!$C$5+'Расчет сбытовых надбавок'!$G$36</f>
        <v>5787.829999999999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13" sqref="O13:O14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85" t="s">
        <v>166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7" ht="18.75" customHeight="1" x14ac:dyDescent="0.2">
      <c r="A2" s="186" t="s">
        <v>191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7" ht="39.75" customHeight="1" x14ac:dyDescent="0.2">
      <c r="A3" s="187" t="s">
        <v>108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7" ht="25.5" customHeight="1" x14ac:dyDescent="0.2">
      <c r="A4" s="188" t="s">
        <v>51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68" t="s">
        <v>48</v>
      </c>
      <c r="B11" s="171" t="s">
        <v>122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3"/>
    </row>
    <row r="12" spans="1:27" ht="12.75" x14ac:dyDescent="0.2">
      <c r="A12" s="169"/>
      <c r="B12" s="174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7" ht="12.75" customHeight="1" x14ac:dyDescent="0.2">
      <c r="A13" s="169"/>
      <c r="B13" s="177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9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0"/>
      <c r="B14" s="178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80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42278</v>
      </c>
      <c r="B15" s="87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2835.5699999999997</v>
      </c>
      <c r="C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2944.51</v>
      </c>
      <c r="D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2993.95</v>
      </c>
      <c r="E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2993.84</v>
      </c>
      <c r="F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2993.82</v>
      </c>
      <c r="G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2993.74</v>
      </c>
      <c r="H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2944.51</v>
      </c>
      <c r="I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3099.3</v>
      </c>
      <c r="J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3246.75</v>
      </c>
      <c r="K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3082.58</v>
      </c>
      <c r="L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3053.45</v>
      </c>
      <c r="M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3053.1400000000003</v>
      </c>
      <c r="N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2844.88</v>
      </c>
      <c r="O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2864.37</v>
      </c>
      <c r="P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2845.19</v>
      </c>
      <c r="Q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2845.21</v>
      </c>
      <c r="R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2845.3</v>
      </c>
      <c r="S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2809.6000000000004</v>
      </c>
      <c r="T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2762.66</v>
      </c>
      <c r="U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2678.58</v>
      </c>
      <c r="V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2726.69</v>
      </c>
      <c r="W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2679.9700000000003</v>
      </c>
      <c r="X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2546.0500000000002</v>
      </c>
      <c r="Y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2686.66</v>
      </c>
      <c r="AA15" s="84"/>
    </row>
    <row r="16" spans="1:27" x14ac:dyDescent="0.2">
      <c r="A16" s="83">
        <f>A15+1</f>
        <v>42279</v>
      </c>
      <c r="B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2815.15</v>
      </c>
      <c r="C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2897.71</v>
      </c>
      <c r="D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2943.8599999999997</v>
      </c>
      <c r="E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2968.16</v>
      </c>
      <c r="F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2943.7799999999997</v>
      </c>
      <c r="G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2967.8500000000004</v>
      </c>
      <c r="H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2898.3</v>
      </c>
      <c r="I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3044.9300000000003</v>
      </c>
      <c r="J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3209.75</v>
      </c>
      <c r="K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3024.84</v>
      </c>
      <c r="L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2997.86</v>
      </c>
      <c r="M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2998.59</v>
      </c>
      <c r="N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2816.4700000000003</v>
      </c>
      <c r="O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2826.05</v>
      </c>
      <c r="P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2845.04</v>
      </c>
      <c r="Q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2844.78</v>
      </c>
      <c r="R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2844.46</v>
      </c>
      <c r="S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2826.2200000000003</v>
      </c>
      <c r="T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2709.3100000000004</v>
      </c>
      <c r="U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2662.1800000000003</v>
      </c>
      <c r="V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2709.16</v>
      </c>
      <c r="W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2637.75</v>
      </c>
      <c r="X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2534.16</v>
      </c>
      <c r="Y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2662.8900000000003</v>
      </c>
    </row>
    <row r="17" spans="1:25" x14ac:dyDescent="0.2">
      <c r="A17" s="83">
        <f t="shared" ref="A17:A45" si="0">A16+1</f>
        <v>42280</v>
      </c>
      <c r="B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2757.1400000000003</v>
      </c>
      <c r="C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2865.8100000000004</v>
      </c>
      <c r="D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2941.74</v>
      </c>
      <c r="E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2941.8900000000003</v>
      </c>
      <c r="F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2941.8900000000003</v>
      </c>
      <c r="G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2941.41</v>
      </c>
      <c r="H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2968.9700000000003</v>
      </c>
      <c r="I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2798.5299999999997</v>
      </c>
      <c r="J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3167.01</v>
      </c>
      <c r="K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2952.1800000000003</v>
      </c>
      <c r="L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2913.58</v>
      </c>
      <c r="M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2901.5600000000004</v>
      </c>
      <c r="N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2926.44</v>
      </c>
      <c r="O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2979.49</v>
      </c>
      <c r="P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3007.65</v>
      </c>
      <c r="Q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3007.7200000000003</v>
      </c>
      <c r="R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2979.65</v>
      </c>
      <c r="S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2928.3900000000003</v>
      </c>
      <c r="T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2617.06</v>
      </c>
      <c r="U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2560.84</v>
      </c>
      <c r="V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2601.77</v>
      </c>
      <c r="W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2662.0200000000004</v>
      </c>
      <c r="X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2831.2300000000005</v>
      </c>
      <c r="Y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2617.86</v>
      </c>
    </row>
    <row r="18" spans="1:25" x14ac:dyDescent="0.2">
      <c r="A18" s="83">
        <f t="shared" si="0"/>
        <v>42281</v>
      </c>
      <c r="B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2573.56</v>
      </c>
      <c r="C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2665.08</v>
      </c>
      <c r="D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2699.76</v>
      </c>
      <c r="E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2699.66</v>
      </c>
      <c r="F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2690.73</v>
      </c>
      <c r="G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2699.71</v>
      </c>
      <c r="H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2700.03</v>
      </c>
      <c r="I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2602.66</v>
      </c>
      <c r="J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2788.3500000000004</v>
      </c>
      <c r="K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2661.2700000000004</v>
      </c>
      <c r="L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2629.61</v>
      </c>
      <c r="M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2629.69</v>
      </c>
      <c r="N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2600.19</v>
      </c>
      <c r="O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2614.73</v>
      </c>
      <c r="P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2629.76</v>
      </c>
      <c r="Q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2645.09</v>
      </c>
      <c r="R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2629.92</v>
      </c>
      <c r="S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2601.77</v>
      </c>
      <c r="T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2470.88</v>
      </c>
      <c r="U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2479.54</v>
      </c>
      <c r="V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2480.7600000000002</v>
      </c>
      <c r="W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2453.9700000000003</v>
      </c>
      <c r="X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2509.25</v>
      </c>
      <c r="Y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2491.3100000000004</v>
      </c>
    </row>
    <row r="19" spans="1:25" x14ac:dyDescent="0.2">
      <c r="A19" s="83">
        <f t="shared" si="0"/>
        <v>42282</v>
      </c>
      <c r="B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2511.59</v>
      </c>
      <c r="C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2544.87</v>
      </c>
      <c r="D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2581.0200000000004</v>
      </c>
      <c r="E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2580.9499999999998</v>
      </c>
      <c r="F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2580.98</v>
      </c>
      <c r="G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2580.9899999999998</v>
      </c>
      <c r="H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2545.2800000000002</v>
      </c>
      <c r="I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2650.7</v>
      </c>
      <c r="J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2691.9300000000003</v>
      </c>
      <c r="K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2604.15</v>
      </c>
      <c r="L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2590.84</v>
      </c>
      <c r="M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2590.85</v>
      </c>
      <c r="N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2520.2800000000002</v>
      </c>
      <c r="O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2525.4900000000002</v>
      </c>
      <c r="P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2525.46</v>
      </c>
      <c r="Q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2525.42</v>
      </c>
      <c r="R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2530.7800000000002</v>
      </c>
      <c r="S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2531.66</v>
      </c>
      <c r="T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2447.48</v>
      </c>
      <c r="U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2454.6800000000003</v>
      </c>
      <c r="V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2437.54</v>
      </c>
      <c r="W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2427.33</v>
      </c>
      <c r="X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2538.77</v>
      </c>
      <c r="Y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2435.96</v>
      </c>
    </row>
    <row r="20" spans="1:25" x14ac:dyDescent="0.2">
      <c r="A20" s="83">
        <f t="shared" si="0"/>
        <v>42283</v>
      </c>
      <c r="B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2551.58</v>
      </c>
      <c r="C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2621.02</v>
      </c>
      <c r="D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2648.81</v>
      </c>
      <c r="E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2649.07</v>
      </c>
      <c r="F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2648.91</v>
      </c>
      <c r="G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2649.05</v>
      </c>
      <c r="H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2621.33</v>
      </c>
      <c r="I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2724.15</v>
      </c>
      <c r="J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2797.75</v>
      </c>
      <c r="K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2701.3</v>
      </c>
      <c r="L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2662.3500000000004</v>
      </c>
      <c r="M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2677.59</v>
      </c>
      <c r="N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2588.2400000000002</v>
      </c>
      <c r="O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2588.2400000000002</v>
      </c>
      <c r="P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2600.29</v>
      </c>
      <c r="Q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2587.96</v>
      </c>
      <c r="R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2582.1800000000003</v>
      </c>
      <c r="S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2555.1800000000003</v>
      </c>
      <c r="T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2504.65</v>
      </c>
      <c r="U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2478.15</v>
      </c>
      <c r="V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2504.06</v>
      </c>
      <c r="W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2476.9499999999998</v>
      </c>
      <c r="X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2465.83</v>
      </c>
      <c r="Y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2481.31</v>
      </c>
    </row>
    <row r="21" spans="1:25" x14ac:dyDescent="0.2">
      <c r="A21" s="83">
        <f t="shared" si="0"/>
        <v>42284</v>
      </c>
      <c r="B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2582.16</v>
      </c>
      <c r="C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2649.21</v>
      </c>
      <c r="D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2686.4</v>
      </c>
      <c r="E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2686.4300000000003</v>
      </c>
      <c r="F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2686.5600000000004</v>
      </c>
      <c r="G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2649.12</v>
      </c>
      <c r="H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2614.58</v>
      </c>
      <c r="I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2716.84</v>
      </c>
      <c r="J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2788.5</v>
      </c>
      <c r="K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2701.51</v>
      </c>
      <c r="L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2662.55</v>
      </c>
      <c r="M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2678.01</v>
      </c>
      <c r="N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2588.29</v>
      </c>
      <c r="O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2588.2600000000002</v>
      </c>
      <c r="P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2600.61</v>
      </c>
      <c r="Q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2588.58</v>
      </c>
      <c r="R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2583.3500000000004</v>
      </c>
      <c r="S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2503.91</v>
      </c>
      <c r="T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2469.94</v>
      </c>
      <c r="U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2533.54</v>
      </c>
      <c r="V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2504.5700000000002</v>
      </c>
      <c r="W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2476.96</v>
      </c>
      <c r="X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2457.1999999999998</v>
      </c>
      <c r="Y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2481.46</v>
      </c>
    </row>
    <row r="22" spans="1:25" x14ac:dyDescent="0.2">
      <c r="A22" s="83">
        <f t="shared" si="0"/>
        <v>42285</v>
      </c>
      <c r="B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2569.71</v>
      </c>
      <c r="C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2635.13</v>
      </c>
      <c r="D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2663.7799999999997</v>
      </c>
      <c r="E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2664.16</v>
      </c>
      <c r="F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2664.16</v>
      </c>
      <c r="G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2621.38</v>
      </c>
      <c r="H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2583.11</v>
      </c>
      <c r="I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2680.99</v>
      </c>
      <c r="J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2763.2</v>
      </c>
      <c r="K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2664.3100000000004</v>
      </c>
      <c r="L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2664.6000000000004</v>
      </c>
      <c r="M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2664.65</v>
      </c>
      <c r="N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2578</v>
      </c>
      <c r="O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2578.1400000000003</v>
      </c>
      <c r="P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2566.52</v>
      </c>
      <c r="Q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2590.3000000000002</v>
      </c>
      <c r="R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2567.79</v>
      </c>
      <c r="S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2480.73</v>
      </c>
      <c r="T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2432.9499999999998</v>
      </c>
      <c r="U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2534.9700000000003</v>
      </c>
      <c r="V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2454.6800000000003</v>
      </c>
      <c r="W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2446.4700000000003</v>
      </c>
      <c r="X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2494.5700000000002</v>
      </c>
      <c r="Y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2462.48</v>
      </c>
    </row>
    <row r="23" spans="1:25" x14ac:dyDescent="0.2">
      <c r="A23" s="83">
        <f t="shared" si="0"/>
        <v>42286</v>
      </c>
      <c r="B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2554.2800000000002</v>
      </c>
      <c r="C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2617.27</v>
      </c>
      <c r="D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2651.94</v>
      </c>
      <c r="E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2652.1400000000003</v>
      </c>
      <c r="F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2637.8100000000004</v>
      </c>
      <c r="G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2624.2</v>
      </c>
      <c r="H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2585.86</v>
      </c>
      <c r="I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2684.54</v>
      </c>
      <c r="J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2767.67</v>
      </c>
      <c r="K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2668.29</v>
      </c>
      <c r="L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2668.0699999999997</v>
      </c>
      <c r="M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2667.4</v>
      </c>
      <c r="N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2580.1</v>
      </c>
      <c r="O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2579.8900000000003</v>
      </c>
      <c r="P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2579.79</v>
      </c>
      <c r="Q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2568.3000000000002</v>
      </c>
      <c r="R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2546.4900000000002</v>
      </c>
      <c r="S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2483.3200000000002</v>
      </c>
      <c r="T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2434.62</v>
      </c>
      <c r="U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2446.73</v>
      </c>
      <c r="V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2456.8200000000002</v>
      </c>
      <c r="W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2423.67</v>
      </c>
      <c r="X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2529.13</v>
      </c>
      <c r="Y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2449.98</v>
      </c>
    </row>
    <row r="24" spans="1:25" x14ac:dyDescent="0.2">
      <c r="A24" s="83">
        <f t="shared" si="0"/>
        <v>42287</v>
      </c>
      <c r="B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2525.71</v>
      </c>
      <c r="C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2592.94</v>
      </c>
      <c r="D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2607.2399999999998</v>
      </c>
      <c r="E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2607.09</v>
      </c>
      <c r="F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2607.33</v>
      </c>
      <c r="G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2592.52</v>
      </c>
      <c r="H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2551.7200000000003</v>
      </c>
      <c r="I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2467.6999999999998</v>
      </c>
      <c r="J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2622</v>
      </c>
      <c r="K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2539.11</v>
      </c>
      <c r="L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2526.9</v>
      </c>
      <c r="M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2526.3500000000004</v>
      </c>
      <c r="N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2551.3000000000002</v>
      </c>
      <c r="O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2551.8100000000004</v>
      </c>
      <c r="P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2520.66</v>
      </c>
      <c r="Q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2480.0100000000002</v>
      </c>
      <c r="R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2438</v>
      </c>
      <c r="S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2470.4499999999998</v>
      </c>
      <c r="T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2705.5299999999997</v>
      </c>
      <c r="U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2698.3</v>
      </c>
      <c r="V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2675.7300000000005</v>
      </c>
      <c r="W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2601.2200000000003</v>
      </c>
      <c r="X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2455.79</v>
      </c>
      <c r="Y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2596.25</v>
      </c>
    </row>
    <row r="25" spans="1:25" x14ac:dyDescent="0.2">
      <c r="A25" s="83">
        <f t="shared" si="0"/>
        <v>42288</v>
      </c>
      <c r="B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2478.5100000000002</v>
      </c>
      <c r="C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2507.11</v>
      </c>
      <c r="D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2506.77</v>
      </c>
      <c r="E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2525.36</v>
      </c>
      <c r="F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2538.1999999999998</v>
      </c>
      <c r="G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2525.0500000000002</v>
      </c>
      <c r="H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2450.2600000000002</v>
      </c>
      <c r="I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2438.5</v>
      </c>
      <c r="J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2653.13</v>
      </c>
      <c r="K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2572.73</v>
      </c>
      <c r="L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2521.83</v>
      </c>
      <c r="M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2521.7600000000002</v>
      </c>
      <c r="N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2566.35</v>
      </c>
      <c r="O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2566.0500000000002</v>
      </c>
      <c r="P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2565.6000000000004</v>
      </c>
      <c r="Q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2491.5300000000002</v>
      </c>
      <c r="R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2428.71</v>
      </c>
      <c r="S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2460.1400000000003</v>
      </c>
      <c r="T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2716.2</v>
      </c>
      <c r="U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2729.05</v>
      </c>
      <c r="V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2711.6400000000003</v>
      </c>
      <c r="W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2630.9700000000003</v>
      </c>
      <c r="X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2477.5600000000004</v>
      </c>
      <c r="Y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2626.6400000000003</v>
      </c>
    </row>
    <row r="26" spans="1:25" x14ac:dyDescent="0.2">
      <c r="A26" s="83">
        <f t="shared" si="0"/>
        <v>42289</v>
      </c>
      <c r="B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2527.56</v>
      </c>
      <c r="C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2555.79</v>
      </c>
      <c r="D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2555.4</v>
      </c>
      <c r="E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2573.8000000000002</v>
      </c>
      <c r="F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2586.3000000000002</v>
      </c>
      <c r="G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2586.52</v>
      </c>
      <c r="H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2445.92</v>
      </c>
      <c r="I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2580.34</v>
      </c>
      <c r="J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2565.9700000000003</v>
      </c>
      <c r="K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2482.5100000000002</v>
      </c>
      <c r="L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2425.29</v>
      </c>
      <c r="M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2425.1800000000003</v>
      </c>
      <c r="N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2452.83</v>
      </c>
      <c r="O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2452.9700000000003</v>
      </c>
      <c r="P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2453.0100000000002</v>
      </c>
      <c r="Q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2484.02</v>
      </c>
      <c r="R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2483.59</v>
      </c>
      <c r="S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2577.6800000000003</v>
      </c>
      <c r="T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2600.94</v>
      </c>
      <c r="U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2604.42</v>
      </c>
      <c r="V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2575.9300000000003</v>
      </c>
      <c r="W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2613.1400000000003</v>
      </c>
      <c r="X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2711.74</v>
      </c>
      <c r="Y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2551.33</v>
      </c>
    </row>
    <row r="27" spans="1:25" x14ac:dyDescent="0.2">
      <c r="A27" s="83">
        <f t="shared" si="0"/>
        <v>42290</v>
      </c>
      <c r="B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2429.4300000000003</v>
      </c>
      <c r="C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2465.4499999999998</v>
      </c>
      <c r="D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2500.8200000000002</v>
      </c>
      <c r="E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2516.91</v>
      </c>
      <c r="F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2500.83</v>
      </c>
      <c r="G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2475.5100000000002</v>
      </c>
      <c r="H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2429.19</v>
      </c>
      <c r="I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2532.6400000000003</v>
      </c>
      <c r="J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2526.7400000000002</v>
      </c>
      <c r="K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2426.35</v>
      </c>
      <c r="L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2472.6999999999998</v>
      </c>
      <c r="M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2481.04</v>
      </c>
      <c r="N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2579.7399999999998</v>
      </c>
      <c r="O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2534.19</v>
      </c>
      <c r="P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2549.48</v>
      </c>
      <c r="Q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2550.91</v>
      </c>
      <c r="R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2516.92</v>
      </c>
      <c r="S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2597.2800000000002</v>
      </c>
      <c r="T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2698.77</v>
      </c>
      <c r="U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2707.3900000000003</v>
      </c>
      <c r="V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2680.99</v>
      </c>
      <c r="W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2678.9700000000003</v>
      </c>
      <c r="X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2793.4</v>
      </c>
      <c r="Y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2639.7</v>
      </c>
    </row>
    <row r="28" spans="1:25" x14ac:dyDescent="0.2">
      <c r="A28" s="83">
        <f t="shared" si="0"/>
        <v>42291</v>
      </c>
      <c r="B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2511.85</v>
      </c>
      <c r="C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2446.8200000000002</v>
      </c>
      <c r="D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2444.1400000000003</v>
      </c>
      <c r="E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2427.88</v>
      </c>
      <c r="F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2427.9900000000002</v>
      </c>
      <c r="G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2428.37</v>
      </c>
      <c r="H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2504.33</v>
      </c>
      <c r="I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2467.94</v>
      </c>
      <c r="J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2472.87</v>
      </c>
      <c r="K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2473.41</v>
      </c>
      <c r="L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2558.66</v>
      </c>
      <c r="M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2542.7200000000003</v>
      </c>
      <c r="N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2608.67</v>
      </c>
      <c r="O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2609.27</v>
      </c>
      <c r="P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2622.48</v>
      </c>
      <c r="Q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2643.58</v>
      </c>
      <c r="R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2676.46</v>
      </c>
      <c r="S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2764.96</v>
      </c>
      <c r="T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2800.55</v>
      </c>
      <c r="U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2810.94</v>
      </c>
      <c r="V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2781.66</v>
      </c>
      <c r="W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2839.1800000000003</v>
      </c>
      <c r="X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2874.71</v>
      </c>
      <c r="Y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2701.38</v>
      </c>
    </row>
    <row r="29" spans="1:25" x14ac:dyDescent="0.2">
      <c r="A29" s="83">
        <f t="shared" si="0"/>
        <v>42292</v>
      </c>
      <c r="B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2562.5</v>
      </c>
      <c r="C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2484.4499999999998</v>
      </c>
      <c r="D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2445.0300000000002</v>
      </c>
      <c r="E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2438.3000000000002</v>
      </c>
      <c r="F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2446.69</v>
      </c>
      <c r="G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2462.5500000000002</v>
      </c>
      <c r="H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2564.87</v>
      </c>
      <c r="I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2439.29</v>
      </c>
      <c r="J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2486.77</v>
      </c>
      <c r="K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2722.73</v>
      </c>
      <c r="L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2783.41</v>
      </c>
      <c r="M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2693.5600000000004</v>
      </c>
      <c r="N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2767.9300000000003</v>
      </c>
      <c r="O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2767</v>
      </c>
      <c r="P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2742.04</v>
      </c>
      <c r="Q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2740.0299999999997</v>
      </c>
      <c r="R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2749.02</v>
      </c>
      <c r="S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2792.59</v>
      </c>
      <c r="T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2916.04</v>
      </c>
      <c r="U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2873.42</v>
      </c>
      <c r="V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2840.55</v>
      </c>
      <c r="W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2855.91</v>
      </c>
      <c r="X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2876.36</v>
      </c>
      <c r="Y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2766.55</v>
      </c>
    </row>
    <row r="30" spans="1:25" x14ac:dyDescent="0.2">
      <c r="A30" s="83">
        <f t="shared" si="0"/>
        <v>42293</v>
      </c>
      <c r="B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2577.7200000000003</v>
      </c>
      <c r="C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2459.5300000000002</v>
      </c>
      <c r="D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2438.12</v>
      </c>
      <c r="E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2438.4700000000003</v>
      </c>
      <c r="F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2438.44</v>
      </c>
      <c r="G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2454.8000000000002</v>
      </c>
      <c r="H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2537.96</v>
      </c>
      <c r="I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2439.12</v>
      </c>
      <c r="J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2448.79</v>
      </c>
      <c r="K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2586.62</v>
      </c>
      <c r="L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2666.99</v>
      </c>
      <c r="M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2680.0699999999997</v>
      </c>
      <c r="N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2742.53</v>
      </c>
      <c r="O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2742.42</v>
      </c>
      <c r="P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2730.26</v>
      </c>
      <c r="Q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2733.5600000000004</v>
      </c>
      <c r="R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2729.7799999999997</v>
      </c>
      <c r="S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2805.16</v>
      </c>
      <c r="T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2838.51</v>
      </c>
      <c r="U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2830.62</v>
      </c>
      <c r="V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2790.2200000000003</v>
      </c>
      <c r="W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2773.45</v>
      </c>
      <c r="X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2879.0200000000004</v>
      </c>
      <c r="Y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2721.8500000000004</v>
      </c>
    </row>
    <row r="31" spans="1:25" x14ac:dyDescent="0.2">
      <c r="A31" s="83">
        <f t="shared" si="0"/>
        <v>42294</v>
      </c>
      <c r="B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2633.65</v>
      </c>
      <c r="C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2537.34</v>
      </c>
      <c r="D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2498.46</v>
      </c>
      <c r="E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2477.77</v>
      </c>
      <c r="F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2540.8900000000003</v>
      </c>
      <c r="G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2514.6400000000003</v>
      </c>
      <c r="H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2552.2700000000004</v>
      </c>
      <c r="I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2691.52</v>
      </c>
      <c r="J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2487.0500000000002</v>
      </c>
      <c r="K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2619.1999999999998</v>
      </c>
      <c r="L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2703.2200000000003</v>
      </c>
      <c r="M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2731.51</v>
      </c>
      <c r="N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2711.3100000000004</v>
      </c>
      <c r="O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2702.05</v>
      </c>
      <c r="P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2686.29</v>
      </c>
      <c r="Q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2717.15</v>
      </c>
      <c r="R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2783.0600000000004</v>
      </c>
      <c r="S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2835.7</v>
      </c>
      <c r="T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2967.0600000000004</v>
      </c>
      <c r="U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2987.84</v>
      </c>
      <c r="V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2980.07</v>
      </c>
      <c r="W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2871.8900000000003</v>
      </c>
      <c r="X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2710.34</v>
      </c>
      <c r="Y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2795.67</v>
      </c>
    </row>
    <row r="32" spans="1:25" x14ac:dyDescent="0.2">
      <c r="A32" s="83">
        <f t="shared" si="0"/>
        <v>42295</v>
      </c>
      <c r="B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2616.4</v>
      </c>
      <c r="C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2528.91</v>
      </c>
      <c r="D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2489.36</v>
      </c>
      <c r="E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2474.4499999999998</v>
      </c>
      <c r="F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2484.6800000000003</v>
      </c>
      <c r="G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2493.96</v>
      </c>
      <c r="H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2541.8200000000002</v>
      </c>
      <c r="I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2532.8900000000003</v>
      </c>
      <c r="J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2464.3000000000002</v>
      </c>
      <c r="K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2464.62</v>
      </c>
      <c r="L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2481.94</v>
      </c>
      <c r="M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2482.8900000000003</v>
      </c>
      <c r="N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2465.5100000000002</v>
      </c>
      <c r="O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2465.5700000000002</v>
      </c>
      <c r="P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2465.19</v>
      </c>
      <c r="Q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2481.96</v>
      </c>
      <c r="R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2478.83</v>
      </c>
      <c r="S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2701.7200000000003</v>
      </c>
      <c r="T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2892.83</v>
      </c>
      <c r="U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2868.75</v>
      </c>
      <c r="V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2859.69</v>
      </c>
      <c r="W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2794.57</v>
      </c>
      <c r="X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2652.04</v>
      </c>
      <c r="Y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2758.3</v>
      </c>
    </row>
    <row r="33" spans="1:25" x14ac:dyDescent="0.2">
      <c r="A33" s="83">
        <f t="shared" si="0"/>
        <v>42296</v>
      </c>
      <c r="B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2550.79</v>
      </c>
      <c r="C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2470.25</v>
      </c>
      <c r="D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2437.75</v>
      </c>
      <c r="E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2427.7200000000003</v>
      </c>
      <c r="F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2428.4300000000003</v>
      </c>
      <c r="G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2441.6000000000004</v>
      </c>
      <c r="H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2501.37</v>
      </c>
      <c r="I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2456.85</v>
      </c>
      <c r="J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2432.35</v>
      </c>
      <c r="K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2548.62</v>
      </c>
      <c r="L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2598.58</v>
      </c>
      <c r="M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2623.49</v>
      </c>
      <c r="N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2650.56</v>
      </c>
      <c r="O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2651.1000000000004</v>
      </c>
      <c r="P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2652.9</v>
      </c>
      <c r="Q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2672.7799999999997</v>
      </c>
      <c r="R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2685.5</v>
      </c>
      <c r="S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2742.2200000000003</v>
      </c>
      <c r="T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2809.94</v>
      </c>
      <c r="U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2760.8500000000004</v>
      </c>
      <c r="V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2724.19</v>
      </c>
      <c r="W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2726.3900000000003</v>
      </c>
      <c r="X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2843.6800000000003</v>
      </c>
      <c r="Y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2658.5200000000004</v>
      </c>
    </row>
    <row r="34" spans="1:25" x14ac:dyDescent="0.2">
      <c r="A34" s="83">
        <f t="shared" si="0"/>
        <v>42297</v>
      </c>
      <c r="B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2553.2200000000003</v>
      </c>
      <c r="C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2480.2800000000002</v>
      </c>
      <c r="D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2460.9500000000003</v>
      </c>
      <c r="E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2444</v>
      </c>
      <c r="F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2457.38</v>
      </c>
      <c r="G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2456.2400000000002</v>
      </c>
      <c r="H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2524.67</v>
      </c>
      <c r="I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2456.92</v>
      </c>
      <c r="J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2432.62</v>
      </c>
      <c r="K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2617.5</v>
      </c>
      <c r="L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2657.3</v>
      </c>
      <c r="M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2657.13</v>
      </c>
      <c r="N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2699.99</v>
      </c>
      <c r="O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2673.38</v>
      </c>
      <c r="P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2675.3500000000004</v>
      </c>
      <c r="Q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2674.8</v>
      </c>
      <c r="R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2653.44</v>
      </c>
      <c r="S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2736.45</v>
      </c>
      <c r="T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2748.13</v>
      </c>
      <c r="U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2680.95</v>
      </c>
      <c r="V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2678.98</v>
      </c>
      <c r="W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2688.79</v>
      </c>
      <c r="X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2782.1400000000003</v>
      </c>
      <c r="Y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2629.73</v>
      </c>
    </row>
    <row r="35" spans="1:25" x14ac:dyDescent="0.2">
      <c r="A35" s="83">
        <f t="shared" si="0"/>
        <v>42298</v>
      </c>
      <c r="B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2500.63</v>
      </c>
      <c r="C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2448.31</v>
      </c>
      <c r="D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2438.5500000000002</v>
      </c>
      <c r="E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2427.21</v>
      </c>
      <c r="F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2427.25</v>
      </c>
      <c r="G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2427.66</v>
      </c>
      <c r="H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2450.33</v>
      </c>
      <c r="I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2494.62</v>
      </c>
      <c r="J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2481</v>
      </c>
      <c r="K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2508.3900000000003</v>
      </c>
      <c r="L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2555.8100000000004</v>
      </c>
      <c r="M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2537.65</v>
      </c>
      <c r="N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2583.5300000000002</v>
      </c>
      <c r="O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2570.67</v>
      </c>
      <c r="P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2550.8200000000002</v>
      </c>
      <c r="Q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2547.63</v>
      </c>
      <c r="R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2544.02</v>
      </c>
      <c r="S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2641.91</v>
      </c>
      <c r="T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2680.62</v>
      </c>
      <c r="U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2647.6400000000003</v>
      </c>
      <c r="V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2646.75</v>
      </c>
      <c r="W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2663.6000000000004</v>
      </c>
      <c r="X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2786.96</v>
      </c>
      <c r="Y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2580.06</v>
      </c>
    </row>
    <row r="36" spans="1:25" x14ac:dyDescent="0.2">
      <c r="A36" s="83">
        <f t="shared" si="0"/>
        <v>42299</v>
      </c>
      <c r="B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2524.7399999999998</v>
      </c>
      <c r="C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2458.58</v>
      </c>
      <c r="D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2438.19</v>
      </c>
      <c r="E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2427.34</v>
      </c>
      <c r="F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2427.34</v>
      </c>
      <c r="G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2426.96</v>
      </c>
      <c r="H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2459.4899999999998</v>
      </c>
      <c r="I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2494.84</v>
      </c>
      <c r="J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2481.21</v>
      </c>
      <c r="K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2540.11</v>
      </c>
      <c r="L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2556.11</v>
      </c>
      <c r="M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2554.15</v>
      </c>
      <c r="N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2611.19</v>
      </c>
      <c r="O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2594.86</v>
      </c>
      <c r="P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2582.5300000000002</v>
      </c>
      <c r="Q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2561.5100000000002</v>
      </c>
      <c r="R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2558.1000000000004</v>
      </c>
      <c r="S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2666.99</v>
      </c>
      <c r="T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2679.8</v>
      </c>
      <c r="U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2646.1000000000004</v>
      </c>
      <c r="V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2646.74</v>
      </c>
      <c r="W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2670.24</v>
      </c>
      <c r="X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2765.5200000000004</v>
      </c>
      <c r="Y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2578.4</v>
      </c>
    </row>
    <row r="37" spans="1:25" x14ac:dyDescent="0.2">
      <c r="A37" s="83">
        <f t="shared" si="0"/>
        <v>42300</v>
      </c>
      <c r="B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2479.9700000000003</v>
      </c>
      <c r="C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2436.0300000000002</v>
      </c>
      <c r="D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2449.87</v>
      </c>
      <c r="E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2464.3500000000004</v>
      </c>
      <c r="F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2449.84</v>
      </c>
      <c r="G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2427.3500000000004</v>
      </c>
      <c r="H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2458.4</v>
      </c>
      <c r="I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2484.62</v>
      </c>
      <c r="J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2460.67</v>
      </c>
      <c r="K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2440.84</v>
      </c>
      <c r="L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2476.5300000000002</v>
      </c>
      <c r="M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2476.4</v>
      </c>
      <c r="N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2503.4700000000003</v>
      </c>
      <c r="O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2517.9700000000003</v>
      </c>
      <c r="P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2531.13</v>
      </c>
      <c r="Q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2566.86</v>
      </c>
      <c r="R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2598.6400000000003</v>
      </c>
      <c r="S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2698.2200000000003</v>
      </c>
      <c r="T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2708.94</v>
      </c>
      <c r="U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2691.52</v>
      </c>
      <c r="V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2643.09</v>
      </c>
      <c r="W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2659.24</v>
      </c>
      <c r="X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2784.09</v>
      </c>
      <c r="Y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2606.2600000000002</v>
      </c>
    </row>
    <row r="38" spans="1:25" x14ac:dyDescent="0.2">
      <c r="A38" s="83">
        <f t="shared" si="0"/>
        <v>42301</v>
      </c>
      <c r="B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2538.15</v>
      </c>
      <c r="C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2449.5300000000002</v>
      </c>
      <c r="D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2439.5100000000002</v>
      </c>
      <c r="E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2438.79</v>
      </c>
      <c r="F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2438.5299999999997</v>
      </c>
      <c r="G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2446.34</v>
      </c>
      <c r="H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2472.7200000000003</v>
      </c>
      <c r="I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2572.2200000000003</v>
      </c>
      <c r="J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2437.4300000000003</v>
      </c>
      <c r="K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2495.3000000000002</v>
      </c>
      <c r="L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2496.54</v>
      </c>
      <c r="M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2496.4300000000003</v>
      </c>
      <c r="N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2496.1800000000003</v>
      </c>
      <c r="O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2496.87</v>
      </c>
      <c r="P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2497.2600000000002</v>
      </c>
      <c r="Q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2480.0700000000002</v>
      </c>
      <c r="R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2506.4</v>
      </c>
      <c r="S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2744.36</v>
      </c>
      <c r="T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2829.9700000000003</v>
      </c>
      <c r="U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2825.1800000000003</v>
      </c>
      <c r="V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2809.17</v>
      </c>
      <c r="W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2737.33</v>
      </c>
      <c r="X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2589.12</v>
      </c>
      <c r="Y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2712.09</v>
      </c>
    </row>
    <row r="39" spans="1:25" x14ac:dyDescent="0.2">
      <c r="A39" s="83">
        <f t="shared" si="0"/>
        <v>42302</v>
      </c>
      <c r="B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2554.59</v>
      </c>
      <c r="C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2467.4700000000003</v>
      </c>
      <c r="D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2442.62</v>
      </c>
      <c r="E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2442.62</v>
      </c>
      <c r="F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2442.59</v>
      </c>
      <c r="G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2442.33</v>
      </c>
      <c r="H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2461.66</v>
      </c>
      <c r="I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2508.5600000000004</v>
      </c>
      <c r="J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2491.0700000000002</v>
      </c>
      <c r="K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2442.67</v>
      </c>
      <c r="L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2470.4499999999998</v>
      </c>
      <c r="M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2489.79</v>
      </c>
      <c r="N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2472.04</v>
      </c>
      <c r="O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2426.75</v>
      </c>
      <c r="P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2426.8200000000002</v>
      </c>
      <c r="Q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2437</v>
      </c>
      <c r="R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2441.91</v>
      </c>
      <c r="S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2766.6400000000003</v>
      </c>
      <c r="T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2862.54</v>
      </c>
      <c r="U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2857</v>
      </c>
      <c r="V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2826.67</v>
      </c>
      <c r="W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2774.76</v>
      </c>
      <c r="X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2606.62</v>
      </c>
      <c r="Y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2717.49</v>
      </c>
    </row>
    <row r="40" spans="1:25" x14ac:dyDescent="0.2">
      <c r="A40" s="83">
        <f t="shared" si="0"/>
        <v>42303</v>
      </c>
      <c r="B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2476.7399999999998</v>
      </c>
      <c r="C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2427.1000000000004</v>
      </c>
      <c r="D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2449.88</v>
      </c>
      <c r="E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2449.7800000000002</v>
      </c>
      <c r="F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2427.31</v>
      </c>
      <c r="G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2439.5300000000002</v>
      </c>
      <c r="H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2453.1800000000003</v>
      </c>
      <c r="I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2435.15</v>
      </c>
      <c r="J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2441.63</v>
      </c>
      <c r="K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2489.59</v>
      </c>
      <c r="L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2520.62</v>
      </c>
      <c r="M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2504.8900000000003</v>
      </c>
      <c r="N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2540.66</v>
      </c>
      <c r="O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2513.09</v>
      </c>
      <c r="P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2526.62</v>
      </c>
      <c r="Q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2562.9899999999998</v>
      </c>
      <c r="R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2597.8100000000004</v>
      </c>
      <c r="S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2698.3100000000004</v>
      </c>
      <c r="T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2712.92</v>
      </c>
      <c r="U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2682.13</v>
      </c>
      <c r="V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2696.25</v>
      </c>
      <c r="W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2672.8900000000003</v>
      </c>
      <c r="X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2758.51</v>
      </c>
      <c r="Y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2563.33</v>
      </c>
    </row>
    <row r="41" spans="1:25" x14ac:dyDescent="0.2">
      <c r="A41" s="83">
        <f t="shared" si="0"/>
        <v>42304</v>
      </c>
      <c r="B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2465.6800000000003</v>
      </c>
      <c r="C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2427.0700000000002</v>
      </c>
      <c r="D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2449.8000000000002</v>
      </c>
      <c r="E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2449.8500000000004</v>
      </c>
      <c r="F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2427.02</v>
      </c>
      <c r="G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2439.75</v>
      </c>
      <c r="H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2450.2600000000002</v>
      </c>
      <c r="I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2435.3200000000002</v>
      </c>
      <c r="J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2441.9700000000003</v>
      </c>
      <c r="K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2491.41</v>
      </c>
      <c r="L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2524.41</v>
      </c>
      <c r="M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2507.77</v>
      </c>
      <c r="N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2543.2700000000004</v>
      </c>
      <c r="O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2515.0600000000004</v>
      </c>
      <c r="P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2528.69</v>
      </c>
      <c r="Q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2567.86</v>
      </c>
      <c r="R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2603.31</v>
      </c>
      <c r="S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2704.84</v>
      </c>
      <c r="T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2717.2200000000003</v>
      </c>
      <c r="U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2689.7799999999997</v>
      </c>
      <c r="V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2701.62</v>
      </c>
      <c r="W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2685.16</v>
      </c>
      <c r="X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2757.41</v>
      </c>
      <c r="Y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2582.56</v>
      </c>
    </row>
    <row r="42" spans="1:25" x14ac:dyDescent="0.2">
      <c r="A42" s="83">
        <f t="shared" si="0"/>
        <v>42305</v>
      </c>
      <c r="B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2466.44</v>
      </c>
      <c r="C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2427.17</v>
      </c>
      <c r="D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2445.56</v>
      </c>
      <c r="E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2440.9700000000003</v>
      </c>
      <c r="F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2436.56</v>
      </c>
      <c r="G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2427.6800000000003</v>
      </c>
      <c r="H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2433.5</v>
      </c>
      <c r="I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2466.29</v>
      </c>
      <c r="J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2456.2000000000003</v>
      </c>
      <c r="K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2448.92</v>
      </c>
      <c r="L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2458.34</v>
      </c>
      <c r="M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2440.2600000000002</v>
      </c>
      <c r="N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2479.16</v>
      </c>
      <c r="O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2502.1800000000003</v>
      </c>
      <c r="P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2447.7800000000002</v>
      </c>
      <c r="Q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2446.9300000000003</v>
      </c>
      <c r="R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2476.88</v>
      </c>
      <c r="S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2685.71</v>
      </c>
      <c r="T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2724.4</v>
      </c>
      <c r="U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2685.13</v>
      </c>
      <c r="V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2671.3</v>
      </c>
      <c r="W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2685.6000000000004</v>
      </c>
      <c r="X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2756.28</v>
      </c>
      <c r="Y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2591.13</v>
      </c>
    </row>
    <row r="43" spans="1:25" x14ac:dyDescent="0.2">
      <c r="A43" s="83">
        <f t="shared" si="0"/>
        <v>42306</v>
      </c>
      <c r="B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2459.84</v>
      </c>
      <c r="C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2426.96</v>
      </c>
      <c r="D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2445.56</v>
      </c>
      <c r="E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2440.9700000000003</v>
      </c>
      <c r="F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2436.42</v>
      </c>
      <c r="G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2426.5600000000004</v>
      </c>
      <c r="H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2431.75</v>
      </c>
      <c r="I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2466.34</v>
      </c>
      <c r="J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2456.2600000000002</v>
      </c>
      <c r="K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2449.61</v>
      </c>
      <c r="L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2458.94</v>
      </c>
      <c r="M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2458.5</v>
      </c>
      <c r="N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2478.5</v>
      </c>
      <c r="O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2501.8500000000004</v>
      </c>
      <c r="P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2455.8500000000004</v>
      </c>
      <c r="Q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2455.09</v>
      </c>
      <c r="R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2475.88</v>
      </c>
      <c r="S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2688.51</v>
      </c>
      <c r="T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2716.36</v>
      </c>
      <c r="U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2689.7200000000003</v>
      </c>
      <c r="V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2681</v>
      </c>
      <c r="W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2688.79</v>
      </c>
      <c r="X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2757.5</v>
      </c>
      <c r="Y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2605.3000000000002</v>
      </c>
    </row>
    <row r="44" spans="1:25" x14ac:dyDescent="0.2">
      <c r="A44" s="83">
        <f t="shared" si="0"/>
        <v>42307</v>
      </c>
      <c r="B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2460.4900000000002</v>
      </c>
      <c r="C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2426.92</v>
      </c>
      <c r="D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2445.6800000000003</v>
      </c>
      <c r="E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2441.09</v>
      </c>
      <c r="F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2436.65</v>
      </c>
      <c r="G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2426.92</v>
      </c>
      <c r="H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2431.0500000000002</v>
      </c>
      <c r="I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2466.7600000000002</v>
      </c>
      <c r="J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2442.4300000000003</v>
      </c>
      <c r="K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2448.6400000000003</v>
      </c>
      <c r="L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2458.06</v>
      </c>
      <c r="M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2456.88</v>
      </c>
      <c r="N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2507.9</v>
      </c>
      <c r="O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2477.58</v>
      </c>
      <c r="P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2455.61</v>
      </c>
      <c r="Q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2455.0300000000002</v>
      </c>
      <c r="R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2474.8900000000003</v>
      </c>
      <c r="S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2681.11</v>
      </c>
      <c r="T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2713.44</v>
      </c>
      <c r="U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2694.4700000000003</v>
      </c>
      <c r="V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2654.2400000000002</v>
      </c>
      <c r="W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2672.21</v>
      </c>
      <c r="X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2755.2700000000004</v>
      </c>
      <c r="Y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2571.6400000000003</v>
      </c>
    </row>
    <row r="45" spans="1:25" x14ac:dyDescent="0.2">
      <c r="A45" s="83">
        <f t="shared" si="0"/>
        <v>42308</v>
      </c>
      <c r="B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2574.6000000000004</v>
      </c>
      <c r="C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2460.0600000000004</v>
      </c>
      <c r="D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2443.6999999999998</v>
      </c>
      <c r="E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2438.96</v>
      </c>
      <c r="F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2435.2800000000002</v>
      </c>
      <c r="G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2441.04</v>
      </c>
      <c r="H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2435.87</v>
      </c>
      <c r="I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2612.29</v>
      </c>
      <c r="J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2432.0100000000002</v>
      </c>
      <c r="K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2441.2200000000003</v>
      </c>
      <c r="L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2424.1800000000003</v>
      </c>
      <c r="M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2424.29</v>
      </c>
      <c r="N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2440.56</v>
      </c>
      <c r="O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2434.0700000000002</v>
      </c>
      <c r="P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2429.1000000000004</v>
      </c>
      <c r="Q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2424.17</v>
      </c>
      <c r="R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2447.8900000000003</v>
      </c>
      <c r="S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2665.0200000000004</v>
      </c>
      <c r="T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2783.32</v>
      </c>
      <c r="U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2769.57</v>
      </c>
      <c r="V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2725.9700000000003</v>
      </c>
      <c r="W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2675.58</v>
      </c>
      <c r="X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2540.1400000000003</v>
      </c>
      <c r="Y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2686.42</v>
      </c>
    </row>
    <row r="47" spans="1:25" x14ac:dyDescent="0.25">
      <c r="A47" s="91" t="s">
        <v>151</v>
      </c>
    </row>
    <row r="48" spans="1:25" ht="12.75" x14ac:dyDescent="0.2">
      <c r="A48" s="168" t="s">
        <v>48</v>
      </c>
      <c r="B48" s="171" t="s">
        <v>122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x14ac:dyDescent="0.2">
      <c r="A49" s="169"/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6"/>
    </row>
    <row r="50" spans="1:27" ht="12.75" customHeight="1" x14ac:dyDescent="0.2">
      <c r="A50" s="169"/>
      <c r="B50" s="177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9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0"/>
      <c r="B51" s="178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80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42278</v>
      </c>
      <c r="B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2807.2200000000003</v>
      </c>
      <c r="C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2913.58</v>
      </c>
      <c r="D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2961.8500000000004</v>
      </c>
      <c r="E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2961.74</v>
      </c>
      <c r="F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2961.7300000000005</v>
      </c>
      <c r="G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2961.65</v>
      </c>
      <c r="H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2913.58</v>
      </c>
      <c r="I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3064.7200000000003</v>
      </c>
      <c r="J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3208.6800000000003</v>
      </c>
      <c r="K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3048.3900000000003</v>
      </c>
      <c r="L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3019.95</v>
      </c>
      <c r="M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3019.6400000000003</v>
      </c>
      <c r="N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2816.3100000000004</v>
      </c>
      <c r="O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2835.34</v>
      </c>
      <c r="P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2816.61</v>
      </c>
      <c r="Q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2816.63</v>
      </c>
      <c r="R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2816.7200000000003</v>
      </c>
      <c r="S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2781.86</v>
      </c>
      <c r="T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2736.0299999999997</v>
      </c>
      <c r="U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2653.9300000000003</v>
      </c>
      <c r="V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2700.91</v>
      </c>
      <c r="W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2655.3</v>
      </c>
      <c r="X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2524.54</v>
      </c>
      <c r="Y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2661.82</v>
      </c>
      <c r="AA52" s="84"/>
    </row>
    <row r="53" spans="1:27" x14ac:dyDescent="0.2">
      <c r="A53" s="83">
        <f t="shared" ref="A53:A82" si="1">A16</f>
        <v>42279</v>
      </c>
      <c r="B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2787.2799999999997</v>
      </c>
      <c r="C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2867.8900000000003</v>
      </c>
      <c r="D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2912.95</v>
      </c>
      <c r="E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2936.6800000000003</v>
      </c>
      <c r="F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2912.87</v>
      </c>
      <c r="G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2936.38</v>
      </c>
      <c r="H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2868.46</v>
      </c>
      <c r="I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3011.63</v>
      </c>
      <c r="J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3172.5600000000004</v>
      </c>
      <c r="K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2992.0200000000004</v>
      </c>
      <c r="L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2965.67</v>
      </c>
      <c r="M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2966.3900000000003</v>
      </c>
      <c r="N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2788.57</v>
      </c>
      <c r="O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2797.92</v>
      </c>
      <c r="P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2816.46</v>
      </c>
      <c r="Q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2816.21</v>
      </c>
      <c r="R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2815.9</v>
      </c>
      <c r="S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2798.09</v>
      </c>
      <c r="T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2683.94</v>
      </c>
      <c r="U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2637.9300000000003</v>
      </c>
      <c r="V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2683.79</v>
      </c>
      <c r="W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2614.08</v>
      </c>
      <c r="X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2512.9300000000003</v>
      </c>
      <c r="Y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2638.62</v>
      </c>
    </row>
    <row r="54" spans="1:27" x14ac:dyDescent="0.2">
      <c r="A54" s="83">
        <f t="shared" si="1"/>
        <v>42280</v>
      </c>
      <c r="B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2730.6400000000003</v>
      </c>
      <c r="C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2836.75</v>
      </c>
      <c r="D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2910.88</v>
      </c>
      <c r="E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2911.02</v>
      </c>
      <c r="F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2911.02</v>
      </c>
      <c r="G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2910.55</v>
      </c>
      <c r="H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2937.46</v>
      </c>
      <c r="I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2771.05</v>
      </c>
      <c r="J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3130.83</v>
      </c>
      <c r="K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2921.07</v>
      </c>
      <c r="L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2883.38</v>
      </c>
      <c r="M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2871.65</v>
      </c>
      <c r="N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2895.94</v>
      </c>
      <c r="O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2947.74</v>
      </c>
      <c r="P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2975.23</v>
      </c>
      <c r="Q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2975.3</v>
      </c>
      <c r="R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2947.8900000000003</v>
      </c>
      <c r="S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2897.84</v>
      </c>
      <c r="T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2593.87</v>
      </c>
      <c r="U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2538.9700000000003</v>
      </c>
      <c r="V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2578.94</v>
      </c>
      <c r="W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2637.76</v>
      </c>
      <c r="X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2802.9800000000005</v>
      </c>
      <c r="Y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2594.66</v>
      </c>
    </row>
    <row r="55" spans="1:27" x14ac:dyDescent="0.2">
      <c r="A55" s="83">
        <f t="shared" si="1"/>
        <v>42281</v>
      </c>
      <c r="B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2551.4</v>
      </c>
      <c r="C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2640.75</v>
      </c>
      <c r="D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2674.62</v>
      </c>
      <c r="E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2674.52</v>
      </c>
      <c r="F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2665.8</v>
      </c>
      <c r="G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2674.5600000000004</v>
      </c>
      <c r="H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2674.88</v>
      </c>
      <c r="I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2579.81</v>
      </c>
      <c r="J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2761.1099999999997</v>
      </c>
      <c r="K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2637.03</v>
      </c>
      <c r="L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2606.13</v>
      </c>
      <c r="M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2606.1999999999998</v>
      </c>
      <c r="N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2577.4</v>
      </c>
      <c r="O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2591.6000000000004</v>
      </c>
      <c r="P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2606.27</v>
      </c>
      <c r="Q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2621.2399999999998</v>
      </c>
      <c r="R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2606.4300000000003</v>
      </c>
      <c r="S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2578.94</v>
      </c>
      <c r="T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2451.15</v>
      </c>
      <c r="U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2459.6000000000004</v>
      </c>
      <c r="V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2460.79</v>
      </c>
      <c r="W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2434.6400000000003</v>
      </c>
      <c r="X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2488.61</v>
      </c>
      <c r="Y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2471.09</v>
      </c>
    </row>
    <row r="56" spans="1:27" x14ac:dyDescent="0.2">
      <c r="A56" s="83">
        <f t="shared" si="1"/>
        <v>42282</v>
      </c>
      <c r="B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2490.9</v>
      </c>
      <c r="C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2523.38</v>
      </c>
      <c r="D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2558.6800000000003</v>
      </c>
      <c r="E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2558.61</v>
      </c>
      <c r="F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2558.6400000000003</v>
      </c>
      <c r="G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2558.66</v>
      </c>
      <c r="H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2523.7800000000002</v>
      </c>
      <c r="I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2626.7200000000003</v>
      </c>
      <c r="J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2666.9700000000003</v>
      </c>
      <c r="K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2581.27</v>
      </c>
      <c r="L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2568.27</v>
      </c>
      <c r="M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2568.2799999999997</v>
      </c>
      <c r="N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2499.38</v>
      </c>
      <c r="O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2504.46</v>
      </c>
      <c r="P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2504.4300000000003</v>
      </c>
      <c r="Q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2504.3900000000003</v>
      </c>
      <c r="R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2509.63</v>
      </c>
      <c r="S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2510.4900000000002</v>
      </c>
      <c r="T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2428.3000000000002</v>
      </c>
      <c r="U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2435.3200000000002</v>
      </c>
      <c r="V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2418.59</v>
      </c>
      <c r="W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2408.62</v>
      </c>
      <c r="X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2517.4300000000003</v>
      </c>
      <c r="Y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2417.0500000000002</v>
      </c>
    </row>
    <row r="57" spans="1:27" x14ac:dyDescent="0.2">
      <c r="A57" s="83">
        <f t="shared" si="1"/>
        <v>42283</v>
      </c>
      <c r="B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2529.94</v>
      </c>
      <c r="C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2597.7399999999998</v>
      </c>
      <c r="D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2624.87</v>
      </c>
      <c r="E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2625.12</v>
      </c>
      <c r="F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2624.9700000000003</v>
      </c>
      <c r="G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2625.11</v>
      </c>
      <c r="H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2598.04</v>
      </c>
      <c r="I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2698.4300000000003</v>
      </c>
      <c r="J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2770.3</v>
      </c>
      <c r="K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2676.12</v>
      </c>
      <c r="L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2638.09</v>
      </c>
      <c r="M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2652.9700000000003</v>
      </c>
      <c r="N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2565.73</v>
      </c>
      <c r="O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2565.73</v>
      </c>
      <c r="P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2577.5</v>
      </c>
      <c r="Q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2565.46</v>
      </c>
      <c r="R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2559.81</v>
      </c>
      <c r="S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2533.4499999999998</v>
      </c>
      <c r="T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2484.12</v>
      </c>
      <c r="U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2458.2399999999998</v>
      </c>
      <c r="V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2483.54</v>
      </c>
      <c r="W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2457.0700000000002</v>
      </c>
      <c r="X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2446.2200000000003</v>
      </c>
      <c r="Y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2461.33</v>
      </c>
    </row>
    <row r="58" spans="1:27" x14ac:dyDescent="0.2">
      <c r="A58" s="83">
        <f t="shared" si="1"/>
        <v>42284</v>
      </c>
      <c r="B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2559.8000000000002</v>
      </c>
      <c r="C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2625.26</v>
      </c>
      <c r="D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2661.58</v>
      </c>
      <c r="E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2661.6000000000004</v>
      </c>
      <c r="F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2661.73</v>
      </c>
      <c r="G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2625.1800000000003</v>
      </c>
      <c r="H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2591.4499999999998</v>
      </c>
      <c r="I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2691.3</v>
      </c>
      <c r="J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2761.26</v>
      </c>
      <c r="K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2676.33</v>
      </c>
      <c r="L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2638.29</v>
      </c>
      <c r="M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2653.38</v>
      </c>
      <c r="N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2565.7800000000002</v>
      </c>
      <c r="O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2565.75</v>
      </c>
      <c r="P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2577.8100000000004</v>
      </c>
      <c r="Q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2566.06</v>
      </c>
      <c r="R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2560.96</v>
      </c>
      <c r="S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2483.3900000000003</v>
      </c>
      <c r="T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2450.23</v>
      </c>
      <c r="U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2512.33</v>
      </c>
      <c r="V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2484.04</v>
      </c>
      <c r="W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2457.08</v>
      </c>
      <c r="X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2437.79</v>
      </c>
      <c r="Y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2461.48</v>
      </c>
    </row>
    <row r="59" spans="1:27" x14ac:dyDescent="0.2">
      <c r="A59" s="83">
        <f t="shared" si="1"/>
        <v>42285</v>
      </c>
      <c r="B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2547.6400000000003</v>
      </c>
      <c r="C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2611.5100000000002</v>
      </c>
      <c r="D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2639.49</v>
      </c>
      <c r="E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2639.86</v>
      </c>
      <c r="F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2639.86</v>
      </c>
      <c r="G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2598.09</v>
      </c>
      <c r="H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2560.7200000000003</v>
      </c>
      <c r="I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2656.29</v>
      </c>
      <c r="J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2736.55</v>
      </c>
      <c r="K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2640.01</v>
      </c>
      <c r="L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2640.28</v>
      </c>
      <c r="M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2640.34</v>
      </c>
      <c r="N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2555.7399999999998</v>
      </c>
      <c r="O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2555.87</v>
      </c>
      <c r="P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2544.52</v>
      </c>
      <c r="Q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2567.75</v>
      </c>
      <c r="R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2545.7600000000002</v>
      </c>
      <c r="S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2460.7600000000002</v>
      </c>
      <c r="T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2414.11</v>
      </c>
      <c r="U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2513.7200000000003</v>
      </c>
      <c r="V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2435.3200000000002</v>
      </c>
      <c r="W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2427.31</v>
      </c>
      <c r="X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2474.27</v>
      </c>
      <c r="Y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2442.94</v>
      </c>
    </row>
    <row r="60" spans="1:27" x14ac:dyDescent="0.2">
      <c r="A60" s="83">
        <f t="shared" si="1"/>
        <v>42286</v>
      </c>
      <c r="B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2532.5700000000002</v>
      </c>
      <c r="C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2594.08</v>
      </c>
      <c r="D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2627.9300000000003</v>
      </c>
      <c r="E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2628.12</v>
      </c>
      <c r="F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2614.13</v>
      </c>
      <c r="G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2600.84</v>
      </c>
      <c r="H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2563.41</v>
      </c>
      <c r="I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2659.76</v>
      </c>
      <c r="J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2740.92</v>
      </c>
      <c r="K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2643.8900000000003</v>
      </c>
      <c r="L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2643.67</v>
      </c>
      <c r="M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2643.0200000000004</v>
      </c>
      <c r="N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2557.79</v>
      </c>
      <c r="O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2557.58</v>
      </c>
      <c r="P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2557.48</v>
      </c>
      <c r="Q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2546.2600000000002</v>
      </c>
      <c r="R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2524.9700000000003</v>
      </c>
      <c r="S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2463.3000000000002</v>
      </c>
      <c r="T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2415.7399999999998</v>
      </c>
      <c r="U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2427.5700000000002</v>
      </c>
      <c r="V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2437.42</v>
      </c>
      <c r="W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2405.0500000000002</v>
      </c>
      <c r="X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2508.0100000000002</v>
      </c>
      <c r="Y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2430.7399999999998</v>
      </c>
    </row>
    <row r="61" spans="1:27" x14ac:dyDescent="0.2">
      <c r="A61" s="83">
        <f t="shared" si="1"/>
        <v>42287</v>
      </c>
      <c r="B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2504.6800000000003</v>
      </c>
      <c r="C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2570.3200000000002</v>
      </c>
      <c r="D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2584.29</v>
      </c>
      <c r="E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2584.13</v>
      </c>
      <c r="F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2584.37</v>
      </c>
      <c r="G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2569.91</v>
      </c>
      <c r="H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2530.08</v>
      </c>
      <c r="I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2448.04</v>
      </c>
      <c r="J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2598.69</v>
      </c>
      <c r="K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2517.77</v>
      </c>
      <c r="L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2505.84</v>
      </c>
      <c r="M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2505.3000000000002</v>
      </c>
      <c r="N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2529.66</v>
      </c>
      <c r="O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2530.16</v>
      </c>
      <c r="P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2499.75</v>
      </c>
      <c r="Q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2460.0600000000004</v>
      </c>
      <c r="R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2419.0500000000002</v>
      </c>
      <c r="S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2450.7200000000003</v>
      </c>
      <c r="T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2680.25</v>
      </c>
      <c r="U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2673.19</v>
      </c>
      <c r="V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2651.15</v>
      </c>
      <c r="W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2578.4</v>
      </c>
      <c r="X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2436.41</v>
      </c>
      <c r="Y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2573.56</v>
      </c>
    </row>
    <row r="62" spans="1:27" x14ac:dyDescent="0.2">
      <c r="A62" s="83">
        <f t="shared" si="1"/>
        <v>42288</v>
      </c>
      <c r="B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2458.6</v>
      </c>
      <c r="C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2486.52</v>
      </c>
      <c r="D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2486.19</v>
      </c>
      <c r="E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2504.34</v>
      </c>
      <c r="F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2516.87</v>
      </c>
      <c r="G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2504.0300000000002</v>
      </c>
      <c r="H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2431.0100000000002</v>
      </c>
      <c r="I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2419.5300000000002</v>
      </c>
      <c r="J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2629.09</v>
      </c>
      <c r="K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2550.58</v>
      </c>
      <c r="L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2500.8900000000003</v>
      </c>
      <c r="M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2500.83</v>
      </c>
      <c r="N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2544.36</v>
      </c>
      <c r="O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2544.0700000000002</v>
      </c>
      <c r="P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2543.63</v>
      </c>
      <c r="Q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2471.31</v>
      </c>
      <c r="R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2409.9700000000003</v>
      </c>
      <c r="S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2440.65</v>
      </c>
      <c r="T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2690.66</v>
      </c>
      <c r="U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2703.21</v>
      </c>
      <c r="V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2686.21</v>
      </c>
      <c r="W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2607.4499999999998</v>
      </c>
      <c r="X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2457.66</v>
      </c>
      <c r="Y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2603.2200000000003</v>
      </c>
    </row>
    <row r="63" spans="1:27" x14ac:dyDescent="0.2">
      <c r="A63" s="83">
        <f t="shared" si="1"/>
        <v>42289</v>
      </c>
      <c r="B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2506.4899999999998</v>
      </c>
      <c r="C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2534.04</v>
      </c>
      <c r="D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2533.67</v>
      </c>
      <c r="E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2551.63</v>
      </c>
      <c r="F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2563.83</v>
      </c>
      <c r="G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2564.0500000000002</v>
      </c>
      <c r="H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2426.77</v>
      </c>
      <c r="I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2558.02</v>
      </c>
      <c r="J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2543.9899999999998</v>
      </c>
      <c r="K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2462.5</v>
      </c>
      <c r="L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2406.6400000000003</v>
      </c>
      <c r="M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2406.5300000000002</v>
      </c>
      <c r="N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2433.52</v>
      </c>
      <c r="O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2433.66</v>
      </c>
      <c r="P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2433.7000000000003</v>
      </c>
      <c r="Q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2463.9700000000003</v>
      </c>
      <c r="R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2463.56</v>
      </c>
      <c r="S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2555.42</v>
      </c>
      <c r="T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2578.13</v>
      </c>
      <c r="U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2581.5299999999997</v>
      </c>
      <c r="V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2553.71</v>
      </c>
      <c r="W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2590.04</v>
      </c>
      <c r="X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2686.3100000000004</v>
      </c>
      <c r="Y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2529.69</v>
      </c>
    </row>
    <row r="64" spans="1:27" x14ac:dyDescent="0.2">
      <c r="A64" s="83">
        <f t="shared" si="1"/>
        <v>42290</v>
      </c>
      <c r="B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2410.67</v>
      </c>
      <c r="C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2445.85</v>
      </c>
      <c r="D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2480.37</v>
      </c>
      <c r="E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2496.09</v>
      </c>
      <c r="F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2480.3900000000003</v>
      </c>
      <c r="G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2455.67</v>
      </c>
      <c r="H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2410.44</v>
      </c>
      <c r="I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2511.44</v>
      </c>
      <c r="J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2505.69</v>
      </c>
      <c r="K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2407.67</v>
      </c>
      <c r="L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2452.9300000000003</v>
      </c>
      <c r="M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2461.0600000000004</v>
      </c>
      <c r="N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2557.4300000000003</v>
      </c>
      <c r="O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2512.96</v>
      </c>
      <c r="P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2527.8900000000003</v>
      </c>
      <c r="Q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2529.2800000000002</v>
      </c>
      <c r="R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2496.1000000000004</v>
      </c>
      <c r="S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2574.5600000000004</v>
      </c>
      <c r="T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2673.65</v>
      </c>
      <c r="U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2682.0699999999997</v>
      </c>
      <c r="V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2656.29</v>
      </c>
      <c r="W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2654.32</v>
      </c>
      <c r="X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2766.04</v>
      </c>
      <c r="Y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2615.98</v>
      </c>
    </row>
    <row r="65" spans="1:25" x14ac:dyDescent="0.2">
      <c r="A65" s="83">
        <f t="shared" si="1"/>
        <v>42291</v>
      </c>
      <c r="B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2491.1400000000003</v>
      </c>
      <c r="C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2427.65</v>
      </c>
      <c r="D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2425.04</v>
      </c>
      <c r="E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2409.16</v>
      </c>
      <c r="F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2409.27</v>
      </c>
      <c r="G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2409.6400000000003</v>
      </c>
      <c r="H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2483.8000000000002</v>
      </c>
      <c r="I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2448.27</v>
      </c>
      <c r="J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2453.09</v>
      </c>
      <c r="K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2453.61</v>
      </c>
      <c r="L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2536.8500000000004</v>
      </c>
      <c r="M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2521.29</v>
      </c>
      <c r="N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2585.6800000000003</v>
      </c>
      <c r="O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2586.27</v>
      </c>
      <c r="P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2599.16</v>
      </c>
      <c r="Q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2619.7600000000002</v>
      </c>
      <c r="R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2651.87</v>
      </c>
      <c r="S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2738.2700000000004</v>
      </c>
      <c r="T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2773.0200000000004</v>
      </c>
      <c r="U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2783.17</v>
      </c>
      <c r="V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2754.58</v>
      </c>
      <c r="W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2810.74</v>
      </c>
      <c r="X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2845.44</v>
      </c>
      <c r="Y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2676.2</v>
      </c>
    </row>
    <row r="66" spans="1:25" x14ac:dyDescent="0.2">
      <c r="A66" s="83">
        <f t="shared" si="1"/>
        <v>42292</v>
      </c>
      <c r="B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2540.6000000000004</v>
      </c>
      <c r="C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2464.4</v>
      </c>
      <c r="D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2425.9</v>
      </c>
      <c r="E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2419.33</v>
      </c>
      <c r="F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2427.5300000000002</v>
      </c>
      <c r="G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2443.0100000000002</v>
      </c>
      <c r="H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2542.91</v>
      </c>
      <c r="I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2420.3000000000002</v>
      </c>
      <c r="J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2466.66</v>
      </c>
      <c r="K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2697.04</v>
      </c>
      <c r="L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2756.29</v>
      </c>
      <c r="M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2668.5600000000004</v>
      </c>
      <c r="N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2741.1800000000003</v>
      </c>
      <c r="O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2740.27</v>
      </c>
      <c r="P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2715.8900000000003</v>
      </c>
      <c r="Q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2713.94</v>
      </c>
      <c r="R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2722.71</v>
      </c>
      <c r="S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2765.25</v>
      </c>
      <c r="T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2885.79</v>
      </c>
      <c r="U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2844.17</v>
      </c>
      <c r="V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2812.08</v>
      </c>
      <c r="W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2827.08</v>
      </c>
      <c r="X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2847.05</v>
      </c>
      <c r="Y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2739.83</v>
      </c>
    </row>
    <row r="67" spans="1:25" x14ac:dyDescent="0.2">
      <c r="A67" s="83">
        <f t="shared" si="1"/>
        <v>42293</v>
      </c>
      <c r="B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2555.46</v>
      </c>
      <c r="C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2440.0600000000004</v>
      </c>
      <c r="D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2419.16</v>
      </c>
      <c r="E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2419.5</v>
      </c>
      <c r="F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2419.4700000000003</v>
      </c>
      <c r="G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2435.4499999999998</v>
      </c>
      <c r="H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2516.6400000000003</v>
      </c>
      <c r="I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2420.13</v>
      </c>
      <c r="J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2429.58</v>
      </c>
      <c r="K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2564.15</v>
      </c>
      <c r="L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2642.63</v>
      </c>
      <c r="M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2655.3900000000003</v>
      </c>
      <c r="N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2716.38</v>
      </c>
      <c r="O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2716.2700000000004</v>
      </c>
      <c r="P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2704.3900000000003</v>
      </c>
      <c r="Q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2707.62</v>
      </c>
      <c r="R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2703.9300000000003</v>
      </c>
      <c r="S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2777.5299999999997</v>
      </c>
      <c r="T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2810.08</v>
      </c>
      <c r="U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2802.38</v>
      </c>
      <c r="V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2762.94</v>
      </c>
      <c r="W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2746.57</v>
      </c>
      <c r="X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2849.6400000000003</v>
      </c>
      <c r="Y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2696.19</v>
      </c>
    </row>
    <row r="68" spans="1:25" x14ac:dyDescent="0.2">
      <c r="A68" s="83">
        <f t="shared" si="1"/>
        <v>42294</v>
      </c>
      <c r="B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2610.0700000000002</v>
      </c>
      <c r="C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2516.0300000000002</v>
      </c>
      <c r="D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2478.0700000000002</v>
      </c>
      <c r="E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2457.87</v>
      </c>
      <c r="F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2519.5</v>
      </c>
      <c r="G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2493.87</v>
      </c>
      <c r="H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2530.61</v>
      </c>
      <c r="I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2666.58</v>
      </c>
      <c r="J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2466.9300000000003</v>
      </c>
      <c r="K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2595.96</v>
      </c>
      <c r="L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2677.99</v>
      </c>
      <c r="M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2705.62</v>
      </c>
      <c r="N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2685.9</v>
      </c>
      <c r="O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2676.8500000000004</v>
      </c>
      <c r="P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2661.4700000000003</v>
      </c>
      <c r="Q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2691.6000000000004</v>
      </c>
      <c r="R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2755.94</v>
      </c>
      <c r="S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2807.34</v>
      </c>
      <c r="T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2935.6000000000004</v>
      </c>
      <c r="U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2955.8900000000003</v>
      </c>
      <c r="V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2948.3</v>
      </c>
      <c r="W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2842.6800000000003</v>
      </c>
      <c r="X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2684.95</v>
      </c>
      <c r="Y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2768.26</v>
      </c>
    </row>
    <row r="69" spans="1:25" x14ac:dyDescent="0.2">
      <c r="A69" s="83">
        <f t="shared" si="1"/>
        <v>42295</v>
      </c>
      <c r="B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2593.2200000000003</v>
      </c>
      <c r="C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2507.81</v>
      </c>
      <c r="D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2469.19</v>
      </c>
      <c r="E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2454.63</v>
      </c>
      <c r="F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2464.62</v>
      </c>
      <c r="G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2473.6800000000003</v>
      </c>
      <c r="H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2520.41</v>
      </c>
      <c r="I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2511.69</v>
      </c>
      <c r="J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2444.7200000000003</v>
      </c>
      <c r="K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2445.0299999999997</v>
      </c>
      <c r="L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2461.9500000000003</v>
      </c>
      <c r="M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2462.87</v>
      </c>
      <c r="N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2445.9</v>
      </c>
      <c r="O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2445.96</v>
      </c>
      <c r="P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2445.58</v>
      </c>
      <c r="Q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2461.96</v>
      </c>
      <c r="R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2458.9</v>
      </c>
      <c r="S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2676.5299999999997</v>
      </c>
      <c r="T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2863.12</v>
      </c>
      <c r="U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2839.6099999999997</v>
      </c>
      <c r="V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2830.7700000000004</v>
      </c>
      <c r="W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2767.1800000000003</v>
      </c>
      <c r="X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2628.0299999999997</v>
      </c>
      <c r="Y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2731.7700000000004</v>
      </c>
    </row>
    <row r="70" spans="1:25" x14ac:dyDescent="0.2">
      <c r="A70" s="83">
        <f t="shared" si="1"/>
        <v>42296</v>
      </c>
      <c r="B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2529.17</v>
      </c>
      <c r="C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2450.5299999999997</v>
      </c>
      <c r="D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2418.8000000000002</v>
      </c>
      <c r="E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2409</v>
      </c>
      <c r="F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2409.69</v>
      </c>
      <c r="G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2422.56</v>
      </c>
      <c r="H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2480.91</v>
      </c>
      <c r="I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2437.44</v>
      </c>
      <c r="J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2413.52</v>
      </c>
      <c r="K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2527.0500000000002</v>
      </c>
      <c r="L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2575.83</v>
      </c>
      <c r="M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2600.15</v>
      </c>
      <c r="N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2626.58</v>
      </c>
      <c r="O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2627.1000000000004</v>
      </c>
      <c r="P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2628.87</v>
      </c>
      <c r="Q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2648.27</v>
      </c>
      <c r="R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2660.69</v>
      </c>
      <c r="S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2716.07</v>
      </c>
      <c r="T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2782.19</v>
      </c>
      <c r="U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2734.2700000000004</v>
      </c>
      <c r="V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2698.4700000000003</v>
      </c>
      <c r="W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2700.62</v>
      </c>
      <c r="X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2815.1400000000003</v>
      </c>
      <c r="Y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2634.3500000000004</v>
      </c>
    </row>
    <row r="71" spans="1:25" x14ac:dyDescent="0.2">
      <c r="A71" s="83">
        <f t="shared" si="1"/>
        <v>42297</v>
      </c>
      <c r="B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2531.54</v>
      </c>
      <c r="C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2460.3200000000002</v>
      </c>
      <c r="D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2441.4500000000003</v>
      </c>
      <c r="E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2424.9</v>
      </c>
      <c r="F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2437.9700000000003</v>
      </c>
      <c r="G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2436.8500000000004</v>
      </c>
      <c r="H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2503.66</v>
      </c>
      <c r="I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2437.5100000000002</v>
      </c>
      <c r="J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2413.7800000000002</v>
      </c>
      <c r="K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2594.3000000000002</v>
      </c>
      <c r="L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2633.16</v>
      </c>
      <c r="M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2633</v>
      </c>
      <c r="N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2674.84</v>
      </c>
      <c r="O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2648.86</v>
      </c>
      <c r="P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2650.78</v>
      </c>
      <c r="Q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2650.24</v>
      </c>
      <c r="R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2629.3900000000003</v>
      </c>
      <c r="S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2710.44</v>
      </c>
      <c r="T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2721.84</v>
      </c>
      <c r="U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2656.25</v>
      </c>
      <c r="V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2654.33</v>
      </c>
      <c r="W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2663.9</v>
      </c>
      <c r="X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2755.05</v>
      </c>
      <c r="Y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2606.2400000000002</v>
      </c>
    </row>
    <row r="72" spans="1:25" x14ac:dyDescent="0.2">
      <c r="A72" s="83">
        <f t="shared" si="1"/>
        <v>42298</v>
      </c>
      <c r="B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2480.19</v>
      </c>
      <c r="C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2429.11</v>
      </c>
      <c r="D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2419.58</v>
      </c>
      <c r="E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2408.5100000000002</v>
      </c>
      <c r="F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2408.5500000000002</v>
      </c>
      <c r="G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2408.9499999999998</v>
      </c>
      <c r="H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2431.08</v>
      </c>
      <c r="I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2474.33</v>
      </c>
      <c r="J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2461.02</v>
      </c>
      <c r="K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2487.77</v>
      </c>
      <c r="L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2534.0700000000002</v>
      </c>
      <c r="M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2516.33</v>
      </c>
      <c r="N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2561.13</v>
      </c>
      <c r="O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2548.5700000000002</v>
      </c>
      <c r="P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2529.1999999999998</v>
      </c>
      <c r="Q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2526.08</v>
      </c>
      <c r="R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2522.5600000000004</v>
      </c>
      <c r="S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2618.1400000000003</v>
      </c>
      <c r="T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2655.9300000000003</v>
      </c>
      <c r="U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2623.73</v>
      </c>
      <c r="V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2622.86</v>
      </c>
      <c r="W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2639.3100000000004</v>
      </c>
      <c r="X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2759.76</v>
      </c>
      <c r="Y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2557.75</v>
      </c>
    </row>
    <row r="73" spans="1:25" x14ac:dyDescent="0.2">
      <c r="A73" s="83">
        <f t="shared" si="1"/>
        <v>42299</v>
      </c>
      <c r="B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2503.73</v>
      </c>
      <c r="C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2439.1400000000003</v>
      </c>
      <c r="D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2419.2200000000003</v>
      </c>
      <c r="E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2408.63</v>
      </c>
      <c r="F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2408.63</v>
      </c>
      <c r="G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2408.2600000000002</v>
      </c>
      <c r="H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2440.02</v>
      </c>
      <c r="I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2474.5300000000002</v>
      </c>
      <c r="J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2461.23</v>
      </c>
      <c r="K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2518.7400000000002</v>
      </c>
      <c r="L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2534.36</v>
      </c>
      <c r="M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2532.4499999999998</v>
      </c>
      <c r="N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2588.1400000000003</v>
      </c>
      <c r="O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2572.19</v>
      </c>
      <c r="P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2560.16</v>
      </c>
      <c r="Q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2539.6400000000003</v>
      </c>
      <c r="R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2536.3000000000002</v>
      </c>
      <c r="S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2642.63</v>
      </c>
      <c r="T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2655.13</v>
      </c>
      <c r="U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2622.23</v>
      </c>
      <c r="V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2622.85</v>
      </c>
      <c r="W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2645.79</v>
      </c>
      <c r="X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2738.83</v>
      </c>
      <c r="Y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2556.12</v>
      </c>
    </row>
    <row r="74" spans="1:25" x14ac:dyDescent="0.2">
      <c r="A74" s="83">
        <f t="shared" si="1"/>
        <v>42300</v>
      </c>
      <c r="B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2460.02</v>
      </c>
      <c r="C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2417.12</v>
      </c>
      <c r="D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2430.63</v>
      </c>
      <c r="E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2444.77</v>
      </c>
      <c r="F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2430.6000000000004</v>
      </c>
      <c r="G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2408.65</v>
      </c>
      <c r="H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2438.96</v>
      </c>
      <c r="I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2464.56</v>
      </c>
      <c r="J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2441.1800000000003</v>
      </c>
      <c r="K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2421.8100000000004</v>
      </c>
      <c r="L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2456.66</v>
      </c>
      <c r="M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2456.5300000000002</v>
      </c>
      <c r="N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2482.96</v>
      </c>
      <c r="O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2497.12</v>
      </c>
      <c r="P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2509.9700000000003</v>
      </c>
      <c r="Q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2544.86</v>
      </c>
      <c r="R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2575.88</v>
      </c>
      <c r="S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2673.12</v>
      </c>
      <c r="T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2683.58</v>
      </c>
      <c r="U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2666.58</v>
      </c>
      <c r="V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2619.2800000000002</v>
      </c>
      <c r="W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2635.05</v>
      </c>
      <c r="X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2756.95</v>
      </c>
      <c r="Y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2583.3200000000002</v>
      </c>
    </row>
    <row r="75" spans="1:25" x14ac:dyDescent="0.2">
      <c r="A75" s="83">
        <f t="shared" si="1"/>
        <v>42301</v>
      </c>
      <c r="B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2516.83</v>
      </c>
      <c r="C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2430.3000000000002</v>
      </c>
      <c r="D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2420.52</v>
      </c>
      <c r="E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2419.8200000000002</v>
      </c>
      <c r="F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2419.5500000000002</v>
      </c>
      <c r="G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2427.1800000000003</v>
      </c>
      <c r="H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2452.94</v>
      </c>
      <c r="I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2550.09</v>
      </c>
      <c r="J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2418.48</v>
      </c>
      <c r="K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2474.9899999999998</v>
      </c>
      <c r="L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2476.1999999999998</v>
      </c>
      <c r="M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2476.09</v>
      </c>
      <c r="N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2475.84</v>
      </c>
      <c r="O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2476.52</v>
      </c>
      <c r="P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2476.9</v>
      </c>
      <c r="Q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2460.11</v>
      </c>
      <c r="R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2485.83</v>
      </c>
      <c r="S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2718.17</v>
      </c>
      <c r="T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2801.75</v>
      </c>
      <c r="U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2797.0699999999997</v>
      </c>
      <c r="V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2781.44</v>
      </c>
      <c r="W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2711.29</v>
      </c>
      <c r="X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2566.59</v>
      </c>
      <c r="Y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2686.66</v>
      </c>
    </row>
    <row r="76" spans="1:25" x14ac:dyDescent="0.2">
      <c r="A76" s="83">
        <f t="shared" si="1"/>
        <v>42302</v>
      </c>
      <c r="B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2532.87</v>
      </c>
      <c r="C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2447.8200000000002</v>
      </c>
      <c r="D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2423.5500000000002</v>
      </c>
      <c r="E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2423.5500000000002</v>
      </c>
      <c r="F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2423.52</v>
      </c>
      <c r="G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2423.27</v>
      </c>
      <c r="H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2442.1400000000003</v>
      </c>
      <c r="I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2487.9300000000003</v>
      </c>
      <c r="J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2470.86</v>
      </c>
      <c r="K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2423.6000000000004</v>
      </c>
      <c r="L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2450.7200000000003</v>
      </c>
      <c r="M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2469.6</v>
      </c>
      <c r="N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2452.2800000000002</v>
      </c>
      <c r="O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2408.0500000000002</v>
      </c>
      <c r="P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2408.12</v>
      </c>
      <c r="Q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2418.0700000000002</v>
      </c>
      <c r="R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2422.86</v>
      </c>
      <c r="S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2739.91</v>
      </c>
      <c r="T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2833.55</v>
      </c>
      <c r="U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2828.1400000000003</v>
      </c>
      <c r="V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2798.5299999999997</v>
      </c>
      <c r="W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2747.8500000000004</v>
      </c>
      <c r="X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2583.6800000000003</v>
      </c>
      <c r="Y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2691.9300000000003</v>
      </c>
    </row>
    <row r="77" spans="1:25" x14ac:dyDescent="0.2">
      <c r="A77" s="83">
        <f t="shared" si="1"/>
        <v>42303</v>
      </c>
      <c r="B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2456.86</v>
      </c>
      <c r="C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2408.4</v>
      </c>
      <c r="D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2430.6400000000003</v>
      </c>
      <c r="E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2430.54</v>
      </c>
      <c r="F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2408.61</v>
      </c>
      <c r="G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2420.5300000000002</v>
      </c>
      <c r="H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2433.86</v>
      </c>
      <c r="I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2416.2600000000002</v>
      </c>
      <c r="J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2422.58</v>
      </c>
      <c r="K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2469.41</v>
      </c>
      <c r="L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2499.71</v>
      </c>
      <c r="M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2484.3500000000004</v>
      </c>
      <c r="N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2519.2800000000002</v>
      </c>
      <c r="O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2492.36</v>
      </c>
      <c r="P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2505.56</v>
      </c>
      <c r="Q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2541.08</v>
      </c>
      <c r="R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2575.0700000000002</v>
      </c>
      <c r="S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2673.2</v>
      </c>
      <c r="T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2687.4700000000003</v>
      </c>
      <c r="U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2657.4</v>
      </c>
      <c r="V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2671.19</v>
      </c>
      <c r="W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2648.38</v>
      </c>
      <c r="X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2731.98</v>
      </c>
      <c r="Y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2541.41</v>
      </c>
    </row>
    <row r="78" spans="1:25" x14ac:dyDescent="0.2">
      <c r="A78" s="83">
        <f t="shared" si="1"/>
        <v>42304</v>
      </c>
      <c r="B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2446.0700000000002</v>
      </c>
      <c r="C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2408.37</v>
      </c>
      <c r="D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2430.56</v>
      </c>
      <c r="E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2430.61</v>
      </c>
      <c r="F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2408.3200000000002</v>
      </c>
      <c r="G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2420.75</v>
      </c>
      <c r="H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2431.0100000000002</v>
      </c>
      <c r="I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2416.4300000000003</v>
      </c>
      <c r="J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2422.92</v>
      </c>
      <c r="K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2471.19</v>
      </c>
      <c r="L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2503.41</v>
      </c>
      <c r="M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2487.16</v>
      </c>
      <c r="N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2521.83</v>
      </c>
      <c r="O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2494.2800000000002</v>
      </c>
      <c r="P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2507.59</v>
      </c>
      <c r="Q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2545.83</v>
      </c>
      <c r="R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2580.44</v>
      </c>
      <c r="S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2679.58</v>
      </c>
      <c r="T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2691.67</v>
      </c>
      <c r="U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2664.87</v>
      </c>
      <c r="V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2676.44</v>
      </c>
      <c r="W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2660.36</v>
      </c>
      <c r="X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2730.91</v>
      </c>
      <c r="Y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2560.1800000000003</v>
      </c>
    </row>
    <row r="79" spans="1:25" x14ac:dyDescent="0.2">
      <c r="A79" s="83">
        <f t="shared" si="1"/>
        <v>42305</v>
      </c>
      <c r="B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2446.8100000000004</v>
      </c>
      <c r="C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2408.4700000000003</v>
      </c>
      <c r="D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2426.4300000000003</v>
      </c>
      <c r="E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2421.94</v>
      </c>
      <c r="F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2417.6400000000003</v>
      </c>
      <c r="G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2408.96</v>
      </c>
      <c r="H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2414.65</v>
      </c>
      <c r="I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2446.66</v>
      </c>
      <c r="J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2436.8100000000004</v>
      </c>
      <c r="K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2429.6999999999998</v>
      </c>
      <c r="L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2438.9</v>
      </c>
      <c r="M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2421.25</v>
      </c>
      <c r="N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2459.23</v>
      </c>
      <c r="O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2481.71</v>
      </c>
      <c r="P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2428.59</v>
      </c>
      <c r="Q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2427.7600000000002</v>
      </c>
      <c r="R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2457</v>
      </c>
      <c r="S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2660.9</v>
      </c>
      <c r="T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2698.6800000000003</v>
      </c>
      <c r="U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2660.34</v>
      </c>
      <c r="V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2646.83</v>
      </c>
      <c r="W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2660.79</v>
      </c>
      <c r="X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2729.8</v>
      </c>
      <c r="Y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2568.56</v>
      </c>
    </row>
    <row r="80" spans="1:25" x14ac:dyDescent="0.2">
      <c r="A80" s="83">
        <f t="shared" si="1"/>
        <v>42306</v>
      </c>
      <c r="B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2440.36</v>
      </c>
      <c r="C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2408.2600000000002</v>
      </c>
      <c r="D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2426.4300000000003</v>
      </c>
      <c r="E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2421.94</v>
      </c>
      <c r="F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2417.5</v>
      </c>
      <c r="G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2407.88</v>
      </c>
      <c r="H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2412.94</v>
      </c>
      <c r="I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2446.71</v>
      </c>
      <c r="J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2436.87</v>
      </c>
      <c r="K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2430.38</v>
      </c>
      <c r="L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2439.48</v>
      </c>
      <c r="M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2439.0600000000004</v>
      </c>
      <c r="N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2458.59</v>
      </c>
      <c r="O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2481.38</v>
      </c>
      <c r="P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2436.4700000000003</v>
      </c>
      <c r="Q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2435.7200000000003</v>
      </c>
      <c r="R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2456.02</v>
      </c>
      <c r="S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2663.63</v>
      </c>
      <c r="T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2690.83</v>
      </c>
      <c r="U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2664.8100000000004</v>
      </c>
      <c r="V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2656.3</v>
      </c>
      <c r="W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2663.9</v>
      </c>
      <c r="X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2730.99</v>
      </c>
      <c r="Y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2582.3900000000003</v>
      </c>
    </row>
    <row r="81" spans="1:27" x14ac:dyDescent="0.2">
      <c r="A81" s="83">
        <f t="shared" si="1"/>
        <v>42307</v>
      </c>
      <c r="B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2441</v>
      </c>
      <c r="C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2408.2200000000003</v>
      </c>
      <c r="D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2426.54</v>
      </c>
      <c r="E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2422.06</v>
      </c>
      <c r="F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2417.7200000000003</v>
      </c>
      <c r="G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2408.2200000000003</v>
      </c>
      <c r="H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2412.2600000000002</v>
      </c>
      <c r="I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2447.13</v>
      </c>
      <c r="J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2423.37</v>
      </c>
      <c r="K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2429.4300000000003</v>
      </c>
      <c r="L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2438.63</v>
      </c>
      <c r="M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2437.4700000000003</v>
      </c>
      <c r="N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2487.29</v>
      </c>
      <c r="O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2457.69</v>
      </c>
      <c r="P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2436.23</v>
      </c>
      <c r="Q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2435.67</v>
      </c>
      <c r="R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2455.0600000000004</v>
      </c>
      <c r="S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2656.41</v>
      </c>
      <c r="T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2687.9800000000005</v>
      </c>
      <c r="U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2669.45</v>
      </c>
      <c r="V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2630.1800000000003</v>
      </c>
      <c r="W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2647.7200000000003</v>
      </c>
      <c r="X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2728.8100000000004</v>
      </c>
      <c r="Y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2549.52</v>
      </c>
    </row>
    <row r="82" spans="1:27" x14ac:dyDescent="0.2">
      <c r="A82" s="83">
        <f t="shared" si="1"/>
        <v>42308</v>
      </c>
      <c r="B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2552.42</v>
      </c>
      <c r="C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2440.58</v>
      </c>
      <c r="D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2424.61</v>
      </c>
      <c r="E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2419.98</v>
      </c>
      <c r="F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2416.3900000000003</v>
      </c>
      <c r="G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2422.0100000000002</v>
      </c>
      <c r="H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2416.9700000000003</v>
      </c>
      <c r="I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2589.2200000000003</v>
      </c>
      <c r="J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2413.19</v>
      </c>
      <c r="K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2422.19</v>
      </c>
      <c r="L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2405.5500000000002</v>
      </c>
      <c r="M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2405.66</v>
      </c>
      <c r="N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2421.54</v>
      </c>
      <c r="O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2415.1999999999998</v>
      </c>
      <c r="P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2410.3500000000004</v>
      </c>
      <c r="Q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2405.5300000000002</v>
      </c>
      <c r="R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2428.7000000000003</v>
      </c>
      <c r="S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2640.7</v>
      </c>
      <c r="T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2756.21</v>
      </c>
      <c r="U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2742.7799999999997</v>
      </c>
      <c r="V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2700.21</v>
      </c>
      <c r="W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2651.01</v>
      </c>
      <c r="X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2518.77</v>
      </c>
      <c r="Y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2661.59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152</v>
      </c>
    </row>
    <row r="85" spans="1:27" ht="12.75" x14ac:dyDescent="0.2">
      <c r="A85" s="168" t="s">
        <v>48</v>
      </c>
      <c r="B85" s="171" t="s">
        <v>122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3"/>
    </row>
    <row r="86" spans="1:27" ht="12.75" x14ac:dyDescent="0.2">
      <c r="A86" s="169"/>
      <c r="B86" s="174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6"/>
    </row>
    <row r="87" spans="1:27" ht="12.75" customHeight="1" x14ac:dyDescent="0.2">
      <c r="A87" s="169"/>
      <c r="B87" s="177" t="s">
        <v>123</v>
      </c>
      <c r="C87" s="166" t="s">
        <v>124</v>
      </c>
      <c r="D87" s="166" t="s">
        <v>125</v>
      </c>
      <c r="E87" s="166" t="s">
        <v>126</v>
      </c>
      <c r="F87" s="166" t="s">
        <v>127</v>
      </c>
      <c r="G87" s="166" t="s">
        <v>128</v>
      </c>
      <c r="H87" s="166" t="s">
        <v>129</v>
      </c>
      <c r="I87" s="166" t="s">
        <v>130</v>
      </c>
      <c r="J87" s="166" t="s">
        <v>131</v>
      </c>
      <c r="K87" s="166" t="s">
        <v>132</v>
      </c>
      <c r="L87" s="166" t="s">
        <v>133</v>
      </c>
      <c r="M87" s="166" t="s">
        <v>134</v>
      </c>
      <c r="N87" s="179" t="s">
        <v>135</v>
      </c>
      <c r="O87" s="166" t="s">
        <v>136</v>
      </c>
      <c r="P87" s="166" t="s">
        <v>137</v>
      </c>
      <c r="Q87" s="166" t="s">
        <v>138</v>
      </c>
      <c r="R87" s="166" t="s">
        <v>139</v>
      </c>
      <c r="S87" s="166" t="s">
        <v>140</v>
      </c>
      <c r="T87" s="166" t="s">
        <v>141</v>
      </c>
      <c r="U87" s="166" t="s">
        <v>142</v>
      </c>
      <c r="V87" s="166" t="s">
        <v>143</v>
      </c>
      <c r="W87" s="166" t="s">
        <v>144</v>
      </c>
      <c r="X87" s="166" t="s">
        <v>145</v>
      </c>
      <c r="Y87" s="166" t="s">
        <v>146</v>
      </c>
    </row>
    <row r="88" spans="1:27" ht="11.25" customHeight="1" x14ac:dyDescent="0.2">
      <c r="A88" s="170"/>
      <c r="B88" s="178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80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42278</v>
      </c>
      <c r="B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2704.76</v>
      </c>
      <c r="C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2801.83</v>
      </c>
      <c r="D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2845.88</v>
      </c>
      <c r="E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2845.7799999999997</v>
      </c>
      <c r="F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2845.76</v>
      </c>
      <c r="G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2845.69</v>
      </c>
      <c r="H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2801.83</v>
      </c>
      <c r="I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2939.75</v>
      </c>
      <c r="J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3071.12</v>
      </c>
      <c r="K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2924.84</v>
      </c>
      <c r="L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2898.8900000000003</v>
      </c>
      <c r="M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2898.61</v>
      </c>
      <c r="N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2713.0600000000004</v>
      </c>
      <c r="O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2730.4300000000003</v>
      </c>
      <c r="P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2713.33</v>
      </c>
      <c r="Q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2713.3500000000004</v>
      </c>
      <c r="R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2713.4300000000003</v>
      </c>
      <c r="S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2681.63</v>
      </c>
      <c r="T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2639.8</v>
      </c>
      <c r="U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2564.88</v>
      </c>
      <c r="V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2607.75</v>
      </c>
      <c r="W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2566.13</v>
      </c>
      <c r="X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2446.81</v>
      </c>
      <c r="Y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2572.08</v>
      </c>
      <c r="AA89" s="84"/>
    </row>
    <row r="90" spans="1:27" x14ac:dyDescent="0.2">
      <c r="A90" s="83">
        <f t="shared" ref="A90:A119" si="2">A53</f>
        <v>42279</v>
      </c>
      <c r="B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2686.56</v>
      </c>
      <c r="C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2760.12</v>
      </c>
      <c r="D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2801.25</v>
      </c>
      <c r="E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2822.9</v>
      </c>
      <c r="F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2801.17</v>
      </c>
      <c r="G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2822.63</v>
      </c>
      <c r="H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2760.65</v>
      </c>
      <c r="I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2891.3</v>
      </c>
      <c r="J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3038.15</v>
      </c>
      <c r="K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2873.4</v>
      </c>
      <c r="L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2849.36</v>
      </c>
      <c r="M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2850.01</v>
      </c>
      <c r="N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2687.75</v>
      </c>
      <c r="O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2696.2799999999997</v>
      </c>
      <c r="P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2713.2</v>
      </c>
      <c r="Q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2712.9700000000003</v>
      </c>
      <c r="R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2712.6800000000003</v>
      </c>
      <c r="S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2696.4300000000003</v>
      </c>
      <c r="T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2592.27</v>
      </c>
      <c r="U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2550.2800000000002</v>
      </c>
      <c r="V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2592.13</v>
      </c>
      <c r="W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2528.5100000000002</v>
      </c>
      <c r="X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2436.21</v>
      </c>
      <c r="Y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2550.91</v>
      </c>
    </row>
    <row r="91" spans="1:27" x14ac:dyDescent="0.2">
      <c r="A91" s="83">
        <f t="shared" si="2"/>
        <v>42280</v>
      </c>
      <c r="B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2634.89</v>
      </c>
      <c r="C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2731.71</v>
      </c>
      <c r="D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2799.36</v>
      </c>
      <c r="E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2799.49</v>
      </c>
      <c r="F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2799.49</v>
      </c>
      <c r="G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2799.0600000000004</v>
      </c>
      <c r="H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2823.62</v>
      </c>
      <c r="I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2671.76</v>
      </c>
      <c r="J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3000.07</v>
      </c>
      <c r="K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2808.66</v>
      </c>
      <c r="L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2774.26</v>
      </c>
      <c r="M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2763.5600000000004</v>
      </c>
      <c r="N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2785.7300000000005</v>
      </c>
      <c r="O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2832.99</v>
      </c>
      <c r="P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2858.08</v>
      </c>
      <c r="Q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2858.1400000000003</v>
      </c>
      <c r="R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2833.13</v>
      </c>
      <c r="S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2787.46</v>
      </c>
      <c r="T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2510.0700000000002</v>
      </c>
      <c r="U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2459.98</v>
      </c>
      <c r="V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2496.4499999999998</v>
      </c>
      <c r="W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2550.13</v>
      </c>
      <c r="X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2700.8900000000003</v>
      </c>
      <c r="Y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2510.79</v>
      </c>
    </row>
    <row r="92" spans="1:27" x14ac:dyDescent="0.2">
      <c r="A92" s="83">
        <f t="shared" si="2"/>
        <v>42281</v>
      </c>
      <c r="B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2471.31</v>
      </c>
      <c r="C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2552.85</v>
      </c>
      <c r="D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2583.7600000000002</v>
      </c>
      <c r="E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2583.67</v>
      </c>
      <c r="F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2575.7200000000003</v>
      </c>
      <c r="G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2583.71</v>
      </c>
      <c r="H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2584</v>
      </c>
      <c r="I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2497.2399999999998</v>
      </c>
      <c r="J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2662.69</v>
      </c>
      <c r="K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2549.46</v>
      </c>
      <c r="L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2521.2600000000002</v>
      </c>
      <c r="M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2521.3200000000002</v>
      </c>
      <c r="N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2495.04</v>
      </c>
      <c r="O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2508</v>
      </c>
      <c r="P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2521.38</v>
      </c>
      <c r="Q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2535.0500000000002</v>
      </c>
      <c r="R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2521.54</v>
      </c>
      <c r="S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2496.4499999999998</v>
      </c>
      <c r="T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2379.83</v>
      </c>
      <c r="U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2387.5500000000002</v>
      </c>
      <c r="V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2388.63</v>
      </c>
      <c r="W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2364.7600000000002</v>
      </c>
      <c r="X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2414.02</v>
      </c>
      <c r="Y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2398.0300000000002</v>
      </c>
    </row>
    <row r="93" spans="1:27" x14ac:dyDescent="0.2">
      <c r="A93" s="83">
        <f t="shared" si="2"/>
        <v>42282</v>
      </c>
      <c r="B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2416.1000000000004</v>
      </c>
      <c r="C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2445.75</v>
      </c>
      <c r="D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2477.96</v>
      </c>
      <c r="E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2477.9</v>
      </c>
      <c r="F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2477.92</v>
      </c>
      <c r="G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2477.94</v>
      </c>
      <c r="H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2446.12</v>
      </c>
      <c r="I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2540.0500000000002</v>
      </c>
      <c r="J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2576.7800000000002</v>
      </c>
      <c r="K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2498.5700000000002</v>
      </c>
      <c r="L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2486.71</v>
      </c>
      <c r="M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2486.7200000000003</v>
      </c>
      <c r="N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2423.84</v>
      </c>
      <c r="O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2428.48</v>
      </c>
      <c r="P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2428.46</v>
      </c>
      <c r="Q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2428.42</v>
      </c>
      <c r="R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2433.2000000000003</v>
      </c>
      <c r="S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2433.9900000000002</v>
      </c>
      <c r="T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2358.98</v>
      </c>
      <c r="U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2365.3900000000003</v>
      </c>
      <c r="V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2350.12</v>
      </c>
      <c r="W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2341.02</v>
      </c>
      <c r="X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2440.3200000000002</v>
      </c>
      <c r="Y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2348.71</v>
      </c>
    </row>
    <row r="94" spans="1:27" x14ac:dyDescent="0.2">
      <c r="A94" s="83">
        <f t="shared" si="2"/>
        <v>42283</v>
      </c>
      <c r="B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2451.73</v>
      </c>
      <c r="C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2513.6</v>
      </c>
      <c r="D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2538.36</v>
      </c>
      <c r="E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2538.59</v>
      </c>
      <c r="F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2538.4500000000003</v>
      </c>
      <c r="G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2538.58</v>
      </c>
      <c r="H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2513.88</v>
      </c>
      <c r="I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2605.4899999999998</v>
      </c>
      <c r="J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2671.07</v>
      </c>
      <c r="K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2585.13</v>
      </c>
      <c r="L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2550.4300000000003</v>
      </c>
      <c r="M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2564</v>
      </c>
      <c r="N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2484.4</v>
      </c>
      <c r="O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2484.4</v>
      </c>
      <c r="P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2495.13</v>
      </c>
      <c r="Q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2484.15</v>
      </c>
      <c r="R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2478.9899999999998</v>
      </c>
      <c r="S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2454.94</v>
      </c>
      <c r="T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2409.92</v>
      </c>
      <c r="U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2386.3000000000002</v>
      </c>
      <c r="V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2409.3900000000003</v>
      </c>
      <c r="W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2385.2399999999998</v>
      </c>
      <c r="X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2375.33</v>
      </c>
      <c r="Y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2389.12</v>
      </c>
    </row>
    <row r="95" spans="1:27" x14ac:dyDescent="0.2">
      <c r="A95" s="83">
        <f t="shared" si="2"/>
        <v>42284</v>
      </c>
      <c r="B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2478.98</v>
      </c>
      <c r="C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2538.7200000000003</v>
      </c>
      <c r="D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2571.86</v>
      </c>
      <c r="E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2571.88</v>
      </c>
      <c r="F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2572</v>
      </c>
      <c r="G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2538.6400000000003</v>
      </c>
      <c r="H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2507.86</v>
      </c>
      <c r="I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2598.98</v>
      </c>
      <c r="J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2662.8199999999997</v>
      </c>
      <c r="K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2585.3200000000002</v>
      </c>
      <c r="L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2550.6000000000004</v>
      </c>
      <c r="M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2564.38</v>
      </c>
      <c r="N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2484.4300000000003</v>
      </c>
      <c r="O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2484.41</v>
      </c>
      <c r="P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2495.42</v>
      </c>
      <c r="Q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2484.6999999999998</v>
      </c>
      <c r="R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2480.04</v>
      </c>
      <c r="S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2409.25</v>
      </c>
      <c r="T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2378.9900000000002</v>
      </c>
      <c r="U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2435.66</v>
      </c>
      <c r="V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2409.84</v>
      </c>
      <c r="W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2385.25</v>
      </c>
      <c r="X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2367.6400000000003</v>
      </c>
      <c r="Y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2389.2600000000002</v>
      </c>
    </row>
    <row r="96" spans="1:27" x14ac:dyDescent="0.2">
      <c r="A96" s="83">
        <f t="shared" si="2"/>
        <v>42285</v>
      </c>
      <c r="B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2467.88</v>
      </c>
      <c r="C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2526.17</v>
      </c>
      <c r="D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2551.6999999999998</v>
      </c>
      <c r="E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2552.04</v>
      </c>
      <c r="F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2552.04</v>
      </c>
      <c r="G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2513.92</v>
      </c>
      <c r="H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2479.8200000000002</v>
      </c>
      <c r="I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2567.0300000000002</v>
      </c>
      <c r="J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2640.28</v>
      </c>
      <c r="K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2552.1800000000003</v>
      </c>
      <c r="L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2552.4300000000003</v>
      </c>
      <c r="M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2552.48</v>
      </c>
      <c r="N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2475.27</v>
      </c>
      <c r="O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2475.4</v>
      </c>
      <c r="P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2465.04</v>
      </c>
      <c r="Q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2486.23</v>
      </c>
      <c r="R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2466.17</v>
      </c>
      <c r="S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2388.6000000000004</v>
      </c>
      <c r="T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2346.04</v>
      </c>
      <c r="U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2436.9300000000003</v>
      </c>
      <c r="V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2365.3900000000003</v>
      </c>
      <c r="W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2358.08</v>
      </c>
      <c r="X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2400.9300000000003</v>
      </c>
      <c r="Y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2372.34</v>
      </c>
    </row>
    <row r="97" spans="1:25" x14ac:dyDescent="0.2">
      <c r="A97" s="83">
        <f t="shared" si="2"/>
        <v>42286</v>
      </c>
      <c r="B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2454.13</v>
      </c>
      <c r="C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2510.2600000000002</v>
      </c>
      <c r="D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2541.15</v>
      </c>
      <c r="E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2541.33</v>
      </c>
      <c r="F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2528.5600000000004</v>
      </c>
      <c r="G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2516.4300000000003</v>
      </c>
      <c r="H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2482.27</v>
      </c>
      <c r="I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2570.1999999999998</v>
      </c>
      <c r="J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2644.26</v>
      </c>
      <c r="K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2555.7200000000003</v>
      </c>
      <c r="L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2555.52</v>
      </c>
      <c r="M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2554.9300000000003</v>
      </c>
      <c r="N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2477.15</v>
      </c>
      <c r="O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2476.96</v>
      </c>
      <c r="P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2476.87</v>
      </c>
      <c r="Q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2466.63</v>
      </c>
      <c r="R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2447.1999999999998</v>
      </c>
      <c r="S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2390.92</v>
      </c>
      <c r="T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2347.52</v>
      </c>
      <c r="U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2358.3200000000002</v>
      </c>
      <c r="V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2367.3000000000002</v>
      </c>
      <c r="W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2337.77</v>
      </c>
      <c r="X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2431.7200000000003</v>
      </c>
      <c r="Y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2361.21</v>
      </c>
    </row>
    <row r="98" spans="1:25" x14ac:dyDescent="0.2">
      <c r="A98" s="83">
        <f t="shared" si="2"/>
        <v>42287</v>
      </c>
      <c r="B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2428.6800000000003</v>
      </c>
      <c r="C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2488.58</v>
      </c>
      <c r="D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2501.33</v>
      </c>
      <c r="E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2501.19</v>
      </c>
      <c r="F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2501.4</v>
      </c>
      <c r="G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2488.21</v>
      </c>
      <c r="H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2451.86</v>
      </c>
      <c r="I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2376.9900000000002</v>
      </c>
      <c r="J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2514.4700000000003</v>
      </c>
      <c r="K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2440.62</v>
      </c>
      <c r="L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2429.7400000000002</v>
      </c>
      <c r="M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2429.25</v>
      </c>
      <c r="N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2451.48</v>
      </c>
      <c r="O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2451.9300000000003</v>
      </c>
      <c r="P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2424.1800000000003</v>
      </c>
      <c r="Q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2387.96</v>
      </c>
      <c r="R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2350.54</v>
      </c>
      <c r="S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2379.44</v>
      </c>
      <c r="T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2588.9</v>
      </c>
      <c r="U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2582.4499999999998</v>
      </c>
      <c r="V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2562.34</v>
      </c>
      <c r="W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2495.96</v>
      </c>
      <c r="X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2366.38</v>
      </c>
      <c r="Y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2491.54</v>
      </c>
    </row>
    <row r="99" spans="1:25" x14ac:dyDescent="0.2">
      <c r="A99" s="83">
        <f t="shared" si="2"/>
        <v>42288</v>
      </c>
      <c r="B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2386.63</v>
      </c>
      <c r="C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2412.11</v>
      </c>
      <c r="D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2411.8000000000002</v>
      </c>
      <c r="E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2428.37</v>
      </c>
      <c r="F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2439.8100000000004</v>
      </c>
      <c r="G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2428.09</v>
      </c>
      <c r="H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2361.46</v>
      </c>
      <c r="I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2350.98</v>
      </c>
      <c r="J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2542.21</v>
      </c>
      <c r="K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2470.5700000000002</v>
      </c>
      <c r="L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2425.23</v>
      </c>
      <c r="M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2425.16</v>
      </c>
      <c r="N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2464.8900000000003</v>
      </c>
      <c r="O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2464.63</v>
      </c>
      <c r="P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2464.23</v>
      </c>
      <c r="Q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2398.23</v>
      </c>
      <c r="R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2342.25</v>
      </c>
      <c r="S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2370.2600000000002</v>
      </c>
      <c r="T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2598.4</v>
      </c>
      <c r="U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2609.8500000000004</v>
      </c>
      <c r="V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2594.34</v>
      </c>
      <c r="W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2522.4700000000003</v>
      </c>
      <c r="X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2385.7800000000002</v>
      </c>
      <c r="Y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2518.61</v>
      </c>
    </row>
    <row r="100" spans="1:25" x14ac:dyDescent="0.2">
      <c r="A100" s="83">
        <f t="shared" si="2"/>
        <v>42289</v>
      </c>
      <c r="B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2430.33</v>
      </c>
      <c r="C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2455.48</v>
      </c>
      <c r="D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2455.1400000000003</v>
      </c>
      <c r="E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2471.5300000000002</v>
      </c>
      <c r="F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2482.66</v>
      </c>
      <c r="G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2482.86</v>
      </c>
      <c r="H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2357.59</v>
      </c>
      <c r="I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2477.36</v>
      </c>
      <c r="J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2464.5500000000002</v>
      </c>
      <c r="K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2390.19</v>
      </c>
      <c r="L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2339.21</v>
      </c>
      <c r="M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2339.11</v>
      </c>
      <c r="N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2363.75</v>
      </c>
      <c r="O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2363.87</v>
      </c>
      <c r="P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2363.91</v>
      </c>
      <c r="Q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2391.5299999999997</v>
      </c>
      <c r="R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2391.16</v>
      </c>
      <c r="S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2474.98</v>
      </c>
      <c r="T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2495.71</v>
      </c>
      <c r="U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2498.81</v>
      </c>
      <c r="V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2473.4300000000003</v>
      </c>
      <c r="W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2506.58</v>
      </c>
      <c r="X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2594.4300000000003</v>
      </c>
      <c r="Y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2451.5100000000002</v>
      </c>
    </row>
    <row r="101" spans="1:25" x14ac:dyDescent="0.2">
      <c r="A101" s="83">
        <f t="shared" si="2"/>
        <v>42290</v>
      </c>
      <c r="B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2342.8900000000003</v>
      </c>
      <c r="C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2374.9899999999998</v>
      </c>
      <c r="D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2406.5</v>
      </c>
      <c r="E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2420.84</v>
      </c>
      <c r="F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2406.5100000000002</v>
      </c>
      <c r="G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2383.9499999999998</v>
      </c>
      <c r="H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2342.6800000000003</v>
      </c>
      <c r="I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2434.85</v>
      </c>
      <c r="J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2429.6000000000004</v>
      </c>
      <c r="K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2340.16</v>
      </c>
      <c r="L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2381.4499999999998</v>
      </c>
      <c r="M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2388.88</v>
      </c>
      <c r="N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2476.8200000000002</v>
      </c>
      <c r="O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2436.2400000000002</v>
      </c>
      <c r="P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2449.86</v>
      </c>
      <c r="Q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2451.13</v>
      </c>
      <c r="R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2420.8500000000004</v>
      </c>
      <c r="S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2492.4499999999998</v>
      </c>
      <c r="T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2582.88</v>
      </c>
      <c r="U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2590.56</v>
      </c>
      <c r="V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2567.0300000000002</v>
      </c>
      <c r="W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2565.23</v>
      </c>
      <c r="X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2667.19</v>
      </c>
      <c r="Y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2530.2399999999998</v>
      </c>
    </row>
    <row r="102" spans="1:25" x14ac:dyDescent="0.2">
      <c r="A102" s="83">
        <f t="shared" si="2"/>
        <v>42291</v>
      </c>
      <c r="B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2416.33</v>
      </c>
      <c r="C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2358.39</v>
      </c>
      <c r="D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2356</v>
      </c>
      <c r="E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2341.5100000000002</v>
      </c>
      <c r="F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2341.61</v>
      </c>
      <c r="G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2341.9499999999998</v>
      </c>
      <c r="H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2409.63</v>
      </c>
      <c r="I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2377.21</v>
      </c>
      <c r="J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2381.6</v>
      </c>
      <c r="K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2382.08</v>
      </c>
      <c r="L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2458.04</v>
      </c>
      <c r="M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2443.84</v>
      </c>
      <c r="N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2502.6</v>
      </c>
      <c r="O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2503.1400000000003</v>
      </c>
      <c r="P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2514.9</v>
      </c>
      <c r="Q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2533.6999999999998</v>
      </c>
      <c r="R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2563</v>
      </c>
      <c r="S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2641.8500000000004</v>
      </c>
      <c r="T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2673.5600000000004</v>
      </c>
      <c r="U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2682.82</v>
      </c>
      <c r="V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2656.73</v>
      </c>
      <c r="W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2707.98</v>
      </c>
      <c r="X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2739.6400000000003</v>
      </c>
      <c r="Y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2585.1999999999998</v>
      </c>
    </row>
    <row r="103" spans="1:25" x14ac:dyDescent="0.2">
      <c r="A103" s="83">
        <f t="shared" si="2"/>
        <v>42292</v>
      </c>
      <c r="B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2461.46</v>
      </c>
      <c r="C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2391.92</v>
      </c>
      <c r="D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2356.79</v>
      </c>
      <c r="E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2350.8000000000002</v>
      </c>
      <c r="F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2358.2800000000002</v>
      </c>
      <c r="G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2372.4</v>
      </c>
      <c r="H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2463.5700000000002</v>
      </c>
      <c r="I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2351.6800000000003</v>
      </c>
      <c r="J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2393.98</v>
      </c>
      <c r="K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2604.2200000000003</v>
      </c>
      <c r="L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2658.29</v>
      </c>
      <c r="M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2578.23</v>
      </c>
      <c r="N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2644.5</v>
      </c>
      <c r="O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2643.67</v>
      </c>
      <c r="P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2621.4300000000003</v>
      </c>
      <c r="Q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2619.6400000000003</v>
      </c>
      <c r="R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2627.65</v>
      </c>
      <c r="S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2666.4700000000003</v>
      </c>
      <c r="T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2776.46</v>
      </c>
      <c r="U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2738.48</v>
      </c>
      <c r="V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2709.2</v>
      </c>
      <c r="W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2722.8900000000003</v>
      </c>
      <c r="X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2741.11</v>
      </c>
      <c r="Y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2643.27</v>
      </c>
    </row>
    <row r="104" spans="1:25" x14ac:dyDescent="0.2">
      <c r="A104" s="83">
        <f t="shared" si="2"/>
        <v>42293</v>
      </c>
      <c r="B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2475.02</v>
      </c>
      <c r="C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2369.71</v>
      </c>
      <c r="D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2350.6400000000003</v>
      </c>
      <c r="E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2350.9499999999998</v>
      </c>
      <c r="F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2350.9300000000003</v>
      </c>
      <c r="G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2365.5</v>
      </c>
      <c r="H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2439.59</v>
      </c>
      <c r="I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2351.5300000000002</v>
      </c>
      <c r="J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2360.15</v>
      </c>
      <c r="K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2482.9499999999998</v>
      </c>
      <c r="L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2554.56</v>
      </c>
      <c r="M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2566.21</v>
      </c>
      <c r="N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2621.87</v>
      </c>
      <c r="O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2621.76</v>
      </c>
      <c r="P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2610.9300000000003</v>
      </c>
      <c r="Q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2613.87</v>
      </c>
      <c r="R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2610.5</v>
      </c>
      <c r="S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2677.67</v>
      </c>
      <c r="T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2707.38</v>
      </c>
      <c r="U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2700.3500000000004</v>
      </c>
      <c r="V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2664.36</v>
      </c>
      <c r="W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2649.41</v>
      </c>
      <c r="X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2743.4700000000003</v>
      </c>
      <c r="Y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2603.44</v>
      </c>
    </row>
    <row r="105" spans="1:25" x14ac:dyDescent="0.2">
      <c r="A105" s="83">
        <f t="shared" si="2"/>
        <v>42294</v>
      </c>
      <c r="B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2524.8500000000004</v>
      </c>
      <c r="C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2439.04</v>
      </c>
      <c r="D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2404.4</v>
      </c>
      <c r="E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2385.9700000000003</v>
      </c>
      <c r="F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2442.21</v>
      </c>
      <c r="G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2418.8200000000002</v>
      </c>
      <c r="H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2452.3500000000004</v>
      </c>
      <c r="I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2576.42</v>
      </c>
      <c r="J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2394.23</v>
      </c>
      <c r="K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2511.98</v>
      </c>
      <c r="L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2586.84</v>
      </c>
      <c r="M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2612.0500000000002</v>
      </c>
      <c r="N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2594.0500000000002</v>
      </c>
      <c r="O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2585.8000000000002</v>
      </c>
      <c r="P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2571.7600000000002</v>
      </c>
      <c r="Q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2599.2600000000002</v>
      </c>
      <c r="R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2657.9700000000003</v>
      </c>
      <c r="S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2704.88</v>
      </c>
      <c r="T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2821.92</v>
      </c>
      <c r="U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2840.4300000000003</v>
      </c>
      <c r="V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2833.51</v>
      </c>
      <c r="W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2737.13</v>
      </c>
      <c r="X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2593.19</v>
      </c>
      <c r="Y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2669.21</v>
      </c>
    </row>
    <row r="106" spans="1:25" x14ac:dyDescent="0.2">
      <c r="A106" s="83">
        <f t="shared" si="2"/>
        <v>42295</v>
      </c>
      <c r="B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2509.48</v>
      </c>
      <c r="C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2431.54</v>
      </c>
      <c r="D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2396.3000000000002</v>
      </c>
      <c r="E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2383.0100000000002</v>
      </c>
      <c r="F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2392.12</v>
      </c>
      <c r="G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2400.3900000000003</v>
      </c>
      <c r="H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2443.04</v>
      </c>
      <c r="I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2435.08</v>
      </c>
      <c r="J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2373.96</v>
      </c>
      <c r="K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2374.25</v>
      </c>
      <c r="L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2389.69</v>
      </c>
      <c r="M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2390.5300000000002</v>
      </c>
      <c r="N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2375.04</v>
      </c>
      <c r="O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2375.09</v>
      </c>
      <c r="P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2374.75</v>
      </c>
      <c r="Q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2389.6999999999998</v>
      </c>
      <c r="R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2386.91</v>
      </c>
      <c r="S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2585.5100000000002</v>
      </c>
      <c r="T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2755.7799999999997</v>
      </c>
      <c r="U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2734.3199999999997</v>
      </c>
      <c r="V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2726.25</v>
      </c>
      <c r="W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2668.23</v>
      </c>
      <c r="X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2541.2399999999998</v>
      </c>
      <c r="Y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2635.92</v>
      </c>
    </row>
    <row r="107" spans="1:25" x14ac:dyDescent="0.2">
      <c r="A107" s="83">
        <f t="shared" si="2"/>
        <v>42296</v>
      </c>
      <c r="B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2451.0300000000002</v>
      </c>
      <c r="C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2379.27</v>
      </c>
      <c r="D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2350.31</v>
      </c>
      <c r="E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2341.37</v>
      </c>
      <c r="F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2342</v>
      </c>
      <c r="G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2353.7400000000002</v>
      </c>
      <c r="H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2406.9900000000002</v>
      </c>
      <c r="I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2367.33</v>
      </c>
      <c r="J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2345.5</v>
      </c>
      <c r="K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2449.09</v>
      </c>
      <c r="L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2493.61</v>
      </c>
      <c r="M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2515.8000000000002</v>
      </c>
      <c r="N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2539.92</v>
      </c>
      <c r="O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2540.4</v>
      </c>
      <c r="P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2542.0100000000002</v>
      </c>
      <c r="Q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2559.7200000000003</v>
      </c>
      <c r="R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2571.0500000000002</v>
      </c>
      <c r="S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2621.59</v>
      </c>
      <c r="T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2681.9300000000003</v>
      </c>
      <c r="U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2638.19</v>
      </c>
      <c r="V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2605.5300000000002</v>
      </c>
      <c r="W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2607.4899999999998</v>
      </c>
      <c r="X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2711.99</v>
      </c>
      <c r="Y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2547.0100000000002</v>
      </c>
    </row>
    <row r="108" spans="1:25" x14ac:dyDescent="0.2">
      <c r="A108" s="83">
        <f t="shared" si="2"/>
        <v>42297</v>
      </c>
      <c r="B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2453.19</v>
      </c>
      <c r="C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2388.1999999999998</v>
      </c>
      <c r="D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2370.98</v>
      </c>
      <c r="E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2355.88</v>
      </c>
      <c r="F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2367.8000000000002</v>
      </c>
      <c r="G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2366.79</v>
      </c>
      <c r="H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2427.75</v>
      </c>
      <c r="I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2367.3900000000003</v>
      </c>
      <c r="J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2345.7400000000002</v>
      </c>
      <c r="K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2510.46</v>
      </c>
      <c r="L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2545.9300000000003</v>
      </c>
      <c r="M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2545.7800000000002</v>
      </c>
      <c r="N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2583.96</v>
      </c>
      <c r="O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2560.2600000000002</v>
      </c>
      <c r="P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2562</v>
      </c>
      <c r="Q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2561.5100000000002</v>
      </c>
      <c r="R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2542.4899999999998</v>
      </c>
      <c r="S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2616.4499999999998</v>
      </c>
      <c r="T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2626.85</v>
      </c>
      <c r="U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2566.9899999999998</v>
      </c>
      <c r="V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2565.25</v>
      </c>
      <c r="W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2573.98</v>
      </c>
      <c r="X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2657.16</v>
      </c>
      <c r="Y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2521.36</v>
      </c>
    </row>
    <row r="109" spans="1:25" x14ac:dyDescent="0.2">
      <c r="A109" s="83">
        <f t="shared" si="2"/>
        <v>42298</v>
      </c>
      <c r="B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2406.34</v>
      </c>
      <c r="C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2359.7200000000003</v>
      </c>
      <c r="D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2351.0300000000002</v>
      </c>
      <c r="E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2340.92</v>
      </c>
      <c r="F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2340.96</v>
      </c>
      <c r="G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2341.3200000000002</v>
      </c>
      <c r="H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2361.52</v>
      </c>
      <c r="I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2400.98</v>
      </c>
      <c r="J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2388.84</v>
      </c>
      <c r="K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2413.25</v>
      </c>
      <c r="L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2455.5</v>
      </c>
      <c r="M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2439.3200000000002</v>
      </c>
      <c r="N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2480.1999999999998</v>
      </c>
      <c r="O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2468.7400000000002</v>
      </c>
      <c r="P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2451.0500000000002</v>
      </c>
      <c r="Q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2448.21</v>
      </c>
      <c r="R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2445</v>
      </c>
      <c r="S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2532.2200000000003</v>
      </c>
      <c r="T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2566.6999999999998</v>
      </c>
      <c r="U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2537.3200000000002</v>
      </c>
      <c r="V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2536.5299999999997</v>
      </c>
      <c r="W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2551.5300000000002</v>
      </c>
      <c r="X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2661.45</v>
      </c>
      <c r="Y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2477.11</v>
      </c>
    </row>
    <row r="110" spans="1:25" x14ac:dyDescent="0.2">
      <c r="A110" s="83">
        <f t="shared" si="2"/>
        <v>42299</v>
      </c>
      <c r="B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2427.8200000000002</v>
      </c>
      <c r="C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2368.87</v>
      </c>
      <c r="D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2350.7000000000003</v>
      </c>
      <c r="E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2341.0300000000002</v>
      </c>
      <c r="F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2341.0300000000002</v>
      </c>
      <c r="G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2340.6999999999998</v>
      </c>
      <c r="H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2369.6800000000003</v>
      </c>
      <c r="I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2401.17</v>
      </c>
      <c r="J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2389.0300000000002</v>
      </c>
      <c r="K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2441.52</v>
      </c>
      <c r="L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2455.77</v>
      </c>
      <c r="M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2454.02</v>
      </c>
      <c r="N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2504.8500000000004</v>
      </c>
      <c r="O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2490.29</v>
      </c>
      <c r="P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2479.31</v>
      </c>
      <c r="Q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2460.58</v>
      </c>
      <c r="R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2457.54</v>
      </c>
      <c r="S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2554.56</v>
      </c>
      <c r="T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2565.98</v>
      </c>
      <c r="U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2535.9499999999998</v>
      </c>
      <c r="V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2536.52</v>
      </c>
      <c r="W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2557.4500000000003</v>
      </c>
      <c r="X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2642.3500000000004</v>
      </c>
      <c r="Y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2475.62</v>
      </c>
    </row>
    <row r="111" spans="1:25" x14ac:dyDescent="0.2">
      <c r="A111" s="83">
        <f t="shared" si="2"/>
        <v>42300</v>
      </c>
      <c r="B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2387.9300000000003</v>
      </c>
      <c r="C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2348.7800000000002</v>
      </c>
      <c r="D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2361.11</v>
      </c>
      <c r="E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2374.0100000000002</v>
      </c>
      <c r="F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2361.08</v>
      </c>
      <c r="G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2341.0500000000002</v>
      </c>
      <c r="H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2368.71</v>
      </c>
      <c r="I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2392.0700000000002</v>
      </c>
      <c r="J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2370.73</v>
      </c>
      <c r="K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2353.0600000000004</v>
      </c>
      <c r="L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2384.86</v>
      </c>
      <c r="M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2384.75</v>
      </c>
      <c r="N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2408.86</v>
      </c>
      <c r="O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2421.7800000000002</v>
      </c>
      <c r="P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2433.5100000000002</v>
      </c>
      <c r="Q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2465.34</v>
      </c>
      <c r="R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2493.66</v>
      </c>
      <c r="S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2582.3900000000003</v>
      </c>
      <c r="T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2591.94</v>
      </c>
      <c r="U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2576.42</v>
      </c>
      <c r="V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2533.2600000000002</v>
      </c>
      <c r="W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2547.65</v>
      </c>
      <c r="X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2658.8900000000003</v>
      </c>
      <c r="Y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2500.4499999999998</v>
      </c>
    </row>
    <row r="112" spans="1:25" x14ac:dyDescent="0.2">
      <c r="A112" s="83">
        <f t="shared" si="2"/>
        <v>42301</v>
      </c>
      <c r="B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2439.77</v>
      </c>
      <c r="C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2360.8000000000002</v>
      </c>
      <c r="D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2351.88</v>
      </c>
      <c r="E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2351.2400000000002</v>
      </c>
      <c r="F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2351</v>
      </c>
      <c r="G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2357.96</v>
      </c>
      <c r="H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2381.4700000000003</v>
      </c>
      <c r="I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2470.12</v>
      </c>
      <c r="J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2350.02</v>
      </c>
      <c r="K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2401.59</v>
      </c>
      <c r="L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2402.69</v>
      </c>
      <c r="M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2402.59</v>
      </c>
      <c r="N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2402.37</v>
      </c>
      <c r="O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2402.98</v>
      </c>
      <c r="P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2403.33</v>
      </c>
      <c r="Q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2388.0100000000002</v>
      </c>
      <c r="R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2411.48</v>
      </c>
      <c r="S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2623.5</v>
      </c>
      <c r="T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2699.7700000000004</v>
      </c>
      <c r="U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2695.5</v>
      </c>
      <c r="V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2681.24</v>
      </c>
      <c r="W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2617.23</v>
      </c>
      <c r="X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2485.1800000000003</v>
      </c>
      <c r="Y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2594.7400000000002</v>
      </c>
    </row>
    <row r="113" spans="1:27" x14ac:dyDescent="0.2">
      <c r="A113" s="83">
        <f t="shared" si="2"/>
        <v>42302</v>
      </c>
      <c r="B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2454.41</v>
      </c>
      <c r="C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2376.79</v>
      </c>
      <c r="D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2354.65</v>
      </c>
      <c r="E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2354.65</v>
      </c>
      <c r="F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2354.62</v>
      </c>
      <c r="G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2354.3900000000003</v>
      </c>
      <c r="H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2371.61</v>
      </c>
      <c r="I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2413.4</v>
      </c>
      <c r="J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2397.8200000000002</v>
      </c>
      <c r="K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2354.6999999999998</v>
      </c>
      <c r="L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2379.44</v>
      </c>
      <c r="M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2396.67</v>
      </c>
      <c r="N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2380.86</v>
      </c>
      <c r="O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2340.5100000000002</v>
      </c>
      <c r="P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2340.5700000000002</v>
      </c>
      <c r="Q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2349.6400000000003</v>
      </c>
      <c r="R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2354.02</v>
      </c>
      <c r="S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2643.34</v>
      </c>
      <c r="T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2728.79</v>
      </c>
      <c r="U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2723.8500000000004</v>
      </c>
      <c r="V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2696.83</v>
      </c>
      <c r="W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2650.58</v>
      </c>
      <c r="X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2500.77</v>
      </c>
      <c r="Y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2599.5600000000004</v>
      </c>
    </row>
    <row r="114" spans="1:27" x14ac:dyDescent="0.2">
      <c r="A114" s="83">
        <f t="shared" si="2"/>
        <v>42303</v>
      </c>
      <c r="B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2385.0500000000002</v>
      </c>
      <c r="C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2340.8200000000002</v>
      </c>
      <c r="D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2361.12</v>
      </c>
      <c r="E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2361.0300000000002</v>
      </c>
      <c r="F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2341.0100000000002</v>
      </c>
      <c r="G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2351.8900000000003</v>
      </c>
      <c r="H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2364.0600000000004</v>
      </c>
      <c r="I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2348</v>
      </c>
      <c r="J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2353.77</v>
      </c>
      <c r="K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2396.5</v>
      </c>
      <c r="L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2424.15</v>
      </c>
      <c r="M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2410.13</v>
      </c>
      <c r="N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2442.0100000000002</v>
      </c>
      <c r="O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2417.44</v>
      </c>
      <c r="P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2429.4899999999998</v>
      </c>
      <c r="Q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2461.9</v>
      </c>
      <c r="R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2492.92</v>
      </c>
      <c r="S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2582.46</v>
      </c>
      <c r="T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2595.4900000000002</v>
      </c>
      <c r="U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2568.0500000000002</v>
      </c>
      <c r="V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2580.63</v>
      </c>
      <c r="W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2559.8200000000002</v>
      </c>
      <c r="X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2636.1</v>
      </c>
      <c r="Y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2462.1999999999998</v>
      </c>
    </row>
    <row r="115" spans="1:27" x14ac:dyDescent="0.2">
      <c r="A115" s="83">
        <f t="shared" si="2"/>
        <v>42304</v>
      </c>
      <c r="B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2375.19</v>
      </c>
      <c r="C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2340.8000000000002</v>
      </c>
      <c r="D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2361.04</v>
      </c>
      <c r="E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2361.09</v>
      </c>
      <c r="F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2340.75</v>
      </c>
      <c r="G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2352.09</v>
      </c>
      <c r="H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2361.46</v>
      </c>
      <c r="I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2348.15</v>
      </c>
      <c r="J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2354.0700000000002</v>
      </c>
      <c r="K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2398.12</v>
      </c>
      <c r="L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2427.5300000000002</v>
      </c>
      <c r="M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2412.6999999999998</v>
      </c>
      <c r="N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2444.33</v>
      </c>
      <c r="O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2419.19</v>
      </c>
      <c r="P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2431.34</v>
      </c>
      <c r="Q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2466.2400000000002</v>
      </c>
      <c r="R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2497.8200000000002</v>
      </c>
      <c r="S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2588.2800000000002</v>
      </c>
      <c r="T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2599.3200000000002</v>
      </c>
      <c r="U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2574.86</v>
      </c>
      <c r="V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2585.42</v>
      </c>
      <c r="W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2570.75</v>
      </c>
      <c r="X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2635.12</v>
      </c>
      <c r="Y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2479.33</v>
      </c>
    </row>
    <row r="116" spans="1:27" x14ac:dyDescent="0.2">
      <c r="A116" s="83">
        <f t="shared" si="2"/>
        <v>42305</v>
      </c>
      <c r="B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2375.87</v>
      </c>
      <c r="C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2340.88</v>
      </c>
      <c r="D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2357.27</v>
      </c>
      <c r="E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2353.1800000000003</v>
      </c>
      <c r="F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2349.25</v>
      </c>
      <c r="G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2341.34</v>
      </c>
      <c r="H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2346.5300000000002</v>
      </c>
      <c r="I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2375.73</v>
      </c>
      <c r="J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2366.75</v>
      </c>
      <c r="K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2360.2600000000002</v>
      </c>
      <c r="L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2368.66</v>
      </c>
      <c r="M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2352.5500000000002</v>
      </c>
      <c r="N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2387.21</v>
      </c>
      <c r="O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2407.7200000000003</v>
      </c>
      <c r="P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2359.25</v>
      </c>
      <c r="Q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2358.4899999999998</v>
      </c>
      <c r="R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2385.17</v>
      </c>
      <c r="S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2571.2399999999998</v>
      </c>
      <c r="T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2605.7200000000003</v>
      </c>
      <c r="U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2570.73</v>
      </c>
      <c r="V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2558.4</v>
      </c>
      <c r="W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2571.1400000000003</v>
      </c>
      <c r="X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2634.12</v>
      </c>
      <c r="Y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2486.9700000000003</v>
      </c>
    </row>
    <row r="117" spans="1:27" x14ac:dyDescent="0.2">
      <c r="A117" s="83">
        <f t="shared" si="2"/>
        <v>42306</v>
      </c>
      <c r="B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2369.9899999999998</v>
      </c>
      <c r="C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2340.6999999999998</v>
      </c>
      <c r="D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2357.27</v>
      </c>
      <c r="E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2353.1800000000003</v>
      </c>
      <c r="F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2349.13</v>
      </c>
      <c r="G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2340.34</v>
      </c>
      <c r="H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2344.9700000000003</v>
      </c>
      <c r="I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2375.79</v>
      </c>
      <c r="J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2366.8000000000002</v>
      </c>
      <c r="K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2360.88</v>
      </c>
      <c r="L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2369.19</v>
      </c>
      <c r="M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2368.8000000000002</v>
      </c>
      <c r="N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2386.62</v>
      </c>
      <c r="O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2407.42</v>
      </c>
      <c r="P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2366.4300000000003</v>
      </c>
      <c r="Q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2365.7600000000002</v>
      </c>
      <c r="R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2384.2800000000002</v>
      </c>
      <c r="S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2573.73</v>
      </c>
      <c r="T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2598.5500000000002</v>
      </c>
      <c r="U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2574.81</v>
      </c>
      <c r="V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2567.04</v>
      </c>
      <c r="W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2573.98</v>
      </c>
      <c r="X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2635.2</v>
      </c>
      <c r="Y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2499.59</v>
      </c>
    </row>
    <row r="118" spans="1:27" x14ac:dyDescent="0.2">
      <c r="A118" s="83">
        <f t="shared" si="2"/>
        <v>42307</v>
      </c>
      <c r="B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2370.5700000000002</v>
      </c>
      <c r="C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2340.66</v>
      </c>
      <c r="D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2357.37</v>
      </c>
      <c r="E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2353.29</v>
      </c>
      <c r="F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2349.33</v>
      </c>
      <c r="G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2340.66</v>
      </c>
      <c r="H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2344.34</v>
      </c>
      <c r="I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2376.16</v>
      </c>
      <c r="J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2354.48</v>
      </c>
      <c r="K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2360.0100000000002</v>
      </c>
      <c r="L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2368.41</v>
      </c>
      <c r="M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2367.3500000000004</v>
      </c>
      <c r="N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2412.81</v>
      </c>
      <c r="O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2385.8000000000002</v>
      </c>
      <c r="P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2366.2200000000003</v>
      </c>
      <c r="Q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2365.71</v>
      </c>
      <c r="R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2383.4</v>
      </c>
      <c r="S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2567.1400000000003</v>
      </c>
      <c r="T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2595.9500000000003</v>
      </c>
      <c r="U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2579.0500000000002</v>
      </c>
      <c r="V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2543.1999999999998</v>
      </c>
      <c r="W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2559.21</v>
      </c>
      <c r="X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2633.21</v>
      </c>
      <c r="Y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2469.6</v>
      </c>
    </row>
    <row r="119" spans="1:27" x14ac:dyDescent="0.2">
      <c r="A119" s="83">
        <f t="shared" si="2"/>
        <v>42308</v>
      </c>
      <c r="B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2472.2399999999998</v>
      </c>
      <c r="C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2370.19</v>
      </c>
      <c r="D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2355.61</v>
      </c>
      <c r="E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2351.3900000000003</v>
      </c>
      <c r="F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2348.11</v>
      </c>
      <c r="G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2353.2400000000002</v>
      </c>
      <c r="H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2348.6400000000003</v>
      </c>
      <c r="I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2505.83</v>
      </c>
      <c r="J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2345.19</v>
      </c>
      <c r="K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2353.4</v>
      </c>
      <c r="L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2338.2200000000003</v>
      </c>
      <c r="M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2338.3200000000002</v>
      </c>
      <c r="N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2352.81</v>
      </c>
      <c r="O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2347.0300000000002</v>
      </c>
      <c r="P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2342.61</v>
      </c>
      <c r="Q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2338.21</v>
      </c>
      <c r="R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2359.3500000000004</v>
      </c>
      <c r="S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2552.8000000000002</v>
      </c>
      <c r="T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2658.21</v>
      </c>
      <c r="U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2645.96</v>
      </c>
      <c r="V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2607.11</v>
      </c>
      <c r="W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2562.2200000000003</v>
      </c>
      <c r="X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2441.54</v>
      </c>
      <c r="Y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2571.87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153</v>
      </c>
    </row>
    <row r="122" spans="1:27" ht="12.75" x14ac:dyDescent="0.2">
      <c r="A122" s="168" t="s">
        <v>48</v>
      </c>
      <c r="B122" s="171" t="s">
        <v>122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3"/>
    </row>
    <row r="123" spans="1:27" ht="12.75" x14ac:dyDescent="0.2">
      <c r="A123" s="169"/>
      <c r="B123" s="174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6"/>
    </row>
    <row r="124" spans="1:27" ht="12.75" customHeight="1" x14ac:dyDescent="0.2">
      <c r="A124" s="169"/>
      <c r="B124" s="177" t="s">
        <v>123</v>
      </c>
      <c r="C124" s="166" t="s">
        <v>124</v>
      </c>
      <c r="D124" s="166" t="s">
        <v>125</v>
      </c>
      <c r="E124" s="166" t="s">
        <v>126</v>
      </c>
      <c r="F124" s="166" t="s">
        <v>127</v>
      </c>
      <c r="G124" s="166" t="s">
        <v>128</v>
      </c>
      <c r="H124" s="166" t="s">
        <v>129</v>
      </c>
      <c r="I124" s="166" t="s">
        <v>130</v>
      </c>
      <c r="J124" s="166" t="s">
        <v>131</v>
      </c>
      <c r="K124" s="166" t="s">
        <v>132</v>
      </c>
      <c r="L124" s="166" t="s">
        <v>133</v>
      </c>
      <c r="M124" s="166" t="s">
        <v>134</v>
      </c>
      <c r="N124" s="179" t="s">
        <v>135</v>
      </c>
      <c r="O124" s="166" t="s">
        <v>136</v>
      </c>
      <c r="P124" s="166" t="s">
        <v>137</v>
      </c>
      <c r="Q124" s="166" t="s">
        <v>138</v>
      </c>
      <c r="R124" s="166" t="s">
        <v>139</v>
      </c>
      <c r="S124" s="166" t="s">
        <v>140</v>
      </c>
      <c r="T124" s="166" t="s">
        <v>141</v>
      </c>
      <c r="U124" s="166" t="s">
        <v>142</v>
      </c>
      <c r="V124" s="166" t="s">
        <v>143</v>
      </c>
      <c r="W124" s="166" t="s">
        <v>144</v>
      </c>
      <c r="X124" s="166" t="s">
        <v>145</v>
      </c>
      <c r="Y124" s="166" t="s">
        <v>146</v>
      </c>
    </row>
    <row r="125" spans="1:27" ht="11.25" customHeight="1" x14ac:dyDescent="0.2">
      <c r="A125" s="170"/>
      <c r="B125" s="178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80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42278</v>
      </c>
      <c r="B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2614.16</v>
      </c>
      <c r="C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2703</v>
      </c>
      <c r="D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2743.32</v>
      </c>
      <c r="E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2743.23</v>
      </c>
      <c r="F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2743.21</v>
      </c>
      <c r="G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2743.15</v>
      </c>
      <c r="H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2703</v>
      </c>
      <c r="I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2829.2300000000005</v>
      </c>
      <c r="J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2949.4700000000003</v>
      </c>
      <c r="K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2815.59</v>
      </c>
      <c r="L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2791.84</v>
      </c>
      <c r="M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2791.58</v>
      </c>
      <c r="N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2621.76</v>
      </c>
      <c r="O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2637.65</v>
      </c>
      <c r="P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2622.01</v>
      </c>
      <c r="Q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2622.02</v>
      </c>
      <c r="R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2622.1</v>
      </c>
      <c r="S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2592.9900000000002</v>
      </c>
      <c r="T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2554.71</v>
      </c>
      <c r="U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2486.1400000000003</v>
      </c>
      <c r="V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2525.37</v>
      </c>
      <c r="W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2487.2800000000002</v>
      </c>
      <c r="X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2378.0700000000002</v>
      </c>
      <c r="Y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2492.73</v>
      </c>
      <c r="AA126" s="84"/>
    </row>
    <row r="127" spans="1:27" x14ac:dyDescent="0.2">
      <c r="A127" s="83">
        <f t="shared" ref="A127:A156" si="3">A90</f>
        <v>42279</v>
      </c>
      <c r="B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2597.5100000000002</v>
      </c>
      <c r="C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2664.83</v>
      </c>
      <c r="D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2702.4700000000003</v>
      </c>
      <c r="E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2722.29</v>
      </c>
      <c r="F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2702.4</v>
      </c>
      <c r="G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2722.04</v>
      </c>
      <c r="H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2665.32</v>
      </c>
      <c r="I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2784.8900000000003</v>
      </c>
      <c r="J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2919.3</v>
      </c>
      <c r="K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2768.51</v>
      </c>
      <c r="L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2746.5</v>
      </c>
      <c r="M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2747.1000000000004</v>
      </c>
      <c r="N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2598.59</v>
      </c>
      <c r="O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2606.4</v>
      </c>
      <c r="P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2621.88</v>
      </c>
      <c r="Q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2621.6800000000003</v>
      </c>
      <c r="R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2621.41</v>
      </c>
      <c r="S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2606.54</v>
      </c>
      <c r="T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2511.1999999999998</v>
      </c>
      <c r="U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2472.77</v>
      </c>
      <c r="V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2511.08</v>
      </c>
      <c r="W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2452.85</v>
      </c>
      <c r="X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2368.37</v>
      </c>
      <c r="Y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2473.3500000000004</v>
      </c>
    </row>
    <row r="128" spans="1:27" x14ac:dyDescent="0.2">
      <c r="A128" s="83">
        <f t="shared" si="3"/>
        <v>42280</v>
      </c>
      <c r="B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2550.21</v>
      </c>
      <c r="C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2638.83</v>
      </c>
      <c r="D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2700.75</v>
      </c>
      <c r="E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2700.86</v>
      </c>
      <c r="F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2700.86</v>
      </c>
      <c r="G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2700.4700000000003</v>
      </c>
      <c r="H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2722.95</v>
      </c>
      <c r="I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2583.96</v>
      </c>
      <c r="J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2884.4500000000003</v>
      </c>
      <c r="K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2709.26</v>
      </c>
      <c r="L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2677.7700000000004</v>
      </c>
      <c r="M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2667.9700000000003</v>
      </c>
      <c r="N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2688.2700000000004</v>
      </c>
      <c r="O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2731.53</v>
      </c>
      <c r="P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2754.49</v>
      </c>
      <c r="Q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2754.55</v>
      </c>
      <c r="R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2731.65</v>
      </c>
      <c r="S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2689.8500000000004</v>
      </c>
      <c r="T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2435.9700000000003</v>
      </c>
      <c r="U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2390.12</v>
      </c>
      <c r="V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2423.5</v>
      </c>
      <c r="W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2472.63</v>
      </c>
      <c r="X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2610.62</v>
      </c>
      <c r="Y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2436.63</v>
      </c>
    </row>
    <row r="129" spans="1:25" x14ac:dyDescent="0.2">
      <c r="A129" s="83">
        <f t="shared" si="3"/>
        <v>42281</v>
      </c>
      <c r="B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2400.5</v>
      </c>
      <c r="C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2475.13</v>
      </c>
      <c r="D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2503.41</v>
      </c>
      <c r="E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2503.33</v>
      </c>
      <c r="F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2496.0500000000002</v>
      </c>
      <c r="G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2503.37</v>
      </c>
      <c r="H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2503.63</v>
      </c>
      <c r="I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2424.23</v>
      </c>
      <c r="J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2575.65</v>
      </c>
      <c r="K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2472.02</v>
      </c>
      <c r="L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2446.21</v>
      </c>
      <c r="M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2446.27</v>
      </c>
      <c r="N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2422.2200000000003</v>
      </c>
      <c r="O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2434.0700000000002</v>
      </c>
      <c r="P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2446.33</v>
      </c>
      <c r="Q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2458.83</v>
      </c>
      <c r="R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2446.46</v>
      </c>
      <c r="S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2423.5</v>
      </c>
      <c r="T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2316.77</v>
      </c>
      <c r="U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2323.83</v>
      </c>
      <c r="V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2324.8200000000002</v>
      </c>
      <c r="W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2302.98</v>
      </c>
      <c r="X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2348.0600000000004</v>
      </c>
      <c r="Y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2333.42</v>
      </c>
    </row>
    <row r="130" spans="1:25" x14ac:dyDescent="0.2">
      <c r="A130" s="83">
        <f t="shared" si="3"/>
        <v>42282</v>
      </c>
      <c r="B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2349.9700000000003</v>
      </c>
      <c r="C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2377.1000000000004</v>
      </c>
      <c r="D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2406.58</v>
      </c>
      <c r="E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2406.5300000000002</v>
      </c>
      <c r="F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2406.5500000000002</v>
      </c>
      <c r="G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2406.56</v>
      </c>
      <c r="H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2377.4300000000003</v>
      </c>
      <c r="I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2463.41</v>
      </c>
      <c r="J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2497.0300000000002</v>
      </c>
      <c r="K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2425.4499999999998</v>
      </c>
      <c r="L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2414.59</v>
      </c>
      <c r="M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2414.6</v>
      </c>
      <c r="N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2357.0500000000002</v>
      </c>
      <c r="O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2361.3000000000002</v>
      </c>
      <c r="P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2361.27</v>
      </c>
      <c r="Q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2361.2399999999998</v>
      </c>
      <c r="R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2365.61</v>
      </c>
      <c r="S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2366.33</v>
      </c>
      <c r="T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2297.69</v>
      </c>
      <c r="U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2303.5500000000002</v>
      </c>
      <c r="V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2289.58</v>
      </c>
      <c r="W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2281.25</v>
      </c>
      <c r="X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2372.13</v>
      </c>
      <c r="Y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2288.29</v>
      </c>
    </row>
    <row r="131" spans="1:25" x14ac:dyDescent="0.2">
      <c r="A131" s="83">
        <f t="shared" si="3"/>
        <v>42283</v>
      </c>
      <c r="B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2382.58</v>
      </c>
      <c r="C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2439.21</v>
      </c>
      <c r="D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2461.87</v>
      </c>
      <c r="E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2462.0700000000002</v>
      </c>
      <c r="F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2461.9500000000003</v>
      </c>
      <c r="G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2462.06</v>
      </c>
      <c r="H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2439.46</v>
      </c>
      <c r="I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2523.3000000000002</v>
      </c>
      <c r="J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2583.3200000000002</v>
      </c>
      <c r="K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2504.67</v>
      </c>
      <c r="L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2472.91</v>
      </c>
      <c r="M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2485.33</v>
      </c>
      <c r="N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2412.4700000000003</v>
      </c>
      <c r="O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2412.4700000000003</v>
      </c>
      <c r="P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2422.3000000000002</v>
      </c>
      <c r="Q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2412.2400000000002</v>
      </c>
      <c r="R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2407.5300000000002</v>
      </c>
      <c r="S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2385.5100000000002</v>
      </c>
      <c r="T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2344.31</v>
      </c>
      <c r="U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2322.69</v>
      </c>
      <c r="V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2343.8200000000002</v>
      </c>
      <c r="W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2321.71</v>
      </c>
      <c r="X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2312.65</v>
      </c>
      <c r="Y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2325.27</v>
      </c>
    </row>
    <row r="132" spans="1:25" x14ac:dyDescent="0.2">
      <c r="A132" s="83">
        <f t="shared" si="3"/>
        <v>42284</v>
      </c>
      <c r="B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2407.5100000000002</v>
      </c>
      <c r="C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2462.19</v>
      </c>
      <c r="D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2492.52</v>
      </c>
      <c r="E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2492.54</v>
      </c>
      <c r="F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2492.65</v>
      </c>
      <c r="G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2462.12</v>
      </c>
      <c r="H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2433.9499999999998</v>
      </c>
      <c r="I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2517.34</v>
      </c>
      <c r="J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2575.7800000000002</v>
      </c>
      <c r="K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2504.84</v>
      </c>
      <c r="L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2473.0700000000002</v>
      </c>
      <c r="M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2485.6800000000003</v>
      </c>
      <c r="N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2412.5100000000002</v>
      </c>
      <c r="O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2412.48</v>
      </c>
      <c r="P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2422.5600000000004</v>
      </c>
      <c r="Q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2412.75</v>
      </c>
      <c r="R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2408.48</v>
      </c>
      <c r="S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2343.6999999999998</v>
      </c>
      <c r="T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2316</v>
      </c>
      <c r="U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2367.86</v>
      </c>
      <c r="V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2344.2400000000002</v>
      </c>
      <c r="W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2321.73</v>
      </c>
      <c r="X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2305.61</v>
      </c>
      <c r="Y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2325.4</v>
      </c>
    </row>
    <row r="133" spans="1:25" x14ac:dyDescent="0.2">
      <c r="A133" s="83">
        <f t="shared" si="3"/>
        <v>42285</v>
      </c>
      <c r="B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2397.36</v>
      </c>
      <c r="C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2450.71</v>
      </c>
      <c r="D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2474.0700000000002</v>
      </c>
      <c r="E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2474.38</v>
      </c>
      <c r="F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2474.38</v>
      </c>
      <c r="G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2439.4899999999998</v>
      </c>
      <c r="H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2408.29</v>
      </c>
      <c r="I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2488.1000000000004</v>
      </c>
      <c r="J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2555.1400000000003</v>
      </c>
      <c r="K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2474.5100000000002</v>
      </c>
      <c r="L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2474.7400000000002</v>
      </c>
      <c r="M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2474.7800000000002</v>
      </c>
      <c r="N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2404.12</v>
      </c>
      <c r="O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2404.2399999999998</v>
      </c>
      <c r="P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2394.7600000000002</v>
      </c>
      <c r="Q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2414.15</v>
      </c>
      <c r="R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2395.79</v>
      </c>
      <c r="S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2324.8000000000002</v>
      </c>
      <c r="T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2285.84</v>
      </c>
      <c r="U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2369.0299999999997</v>
      </c>
      <c r="V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2303.5500000000002</v>
      </c>
      <c r="W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2296.86</v>
      </c>
      <c r="X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2336.08</v>
      </c>
      <c r="Y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2309.91</v>
      </c>
    </row>
    <row r="134" spans="1:25" x14ac:dyDescent="0.2">
      <c r="A134" s="83">
        <f t="shared" si="3"/>
        <v>42286</v>
      </c>
      <c r="B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2384.77</v>
      </c>
      <c r="C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2436.15</v>
      </c>
      <c r="D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2464.42</v>
      </c>
      <c r="E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2464.58</v>
      </c>
      <c r="F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2452.8900000000003</v>
      </c>
      <c r="G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2441.79</v>
      </c>
      <c r="H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2410.5300000000002</v>
      </c>
      <c r="I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2491</v>
      </c>
      <c r="J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2558.79</v>
      </c>
      <c r="K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2477.75</v>
      </c>
      <c r="L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2477.5700000000002</v>
      </c>
      <c r="M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2477.0300000000002</v>
      </c>
      <c r="N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2405.84</v>
      </c>
      <c r="O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2405.66</v>
      </c>
      <c r="P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2405.58</v>
      </c>
      <c r="Q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2396.21</v>
      </c>
      <c r="R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2378.42</v>
      </c>
      <c r="S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2326.91</v>
      </c>
      <c r="T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2287.19</v>
      </c>
      <c r="U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2297.08</v>
      </c>
      <c r="V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2305.3000000000002</v>
      </c>
      <c r="W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2278.27</v>
      </c>
      <c r="X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2364.2600000000002</v>
      </c>
      <c r="Y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2299.7200000000003</v>
      </c>
    </row>
    <row r="135" spans="1:25" x14ac:dyDescent="0.2">
      <c r="A135" s="83">
        <f t="shared" si="3"/>
        <v>42287</v>
      </c>
      <c r="B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2361.48</v>
      </c>
      <c r="C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2416.3000000000002</v>
      </c>
      <c r="D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2427.9700000000003</v>
      </c>
      <c r="E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2427.84</v>
      </c>
      <c r="F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2428.04</v>
      </c>
      <c r="G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2415.96</v>
      </c>
      <c r="H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2382.69</v>
      </c>
      <c r="I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2314.17</v>
      </c>
      <c r="J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2440</v>
      </c>
      <c r="K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2372.41</v>
      </c>
      <c r="L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2362.4500000000003</v>
      </c>
      <c r="M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2362</v>
      </c>
      <c r="N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2382.3500000000004</v>
      </c>
      <c r="O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2382.7600000000002</v>
      </c>
      <c r="P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2357.36</v>
      </c>
      <c r="Q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2324.21</v>
      </c>
      <c r="R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2289.96</v>
      </c>
      <c r="S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2316.41</v>
      </c>
      <c r="T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2508.12</v>
      </c>
      <c r="U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2502.2200000000003</v>
      </c>
      <c r="V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2483.8100000000004</v>
      </c>
      <c r="W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2423.06</v>
      </c>
      <c r="X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2304.46</v>
      </c>
      <c r="Y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2419.0100000000002</v>
      </c>
    </row>
    <row r="136" spans="1:25" x14ac:dyDescent="0.2">
      <c r="A136" s="83">
        <f t="shared" si="3"/>
        <v>42288</v>
      </c>
      <c r="B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2322.9899999999998</v>
      </c>
      <c r="C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2346.31</v>
      </c>
      <c r="D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2346.0299999999997</v>
      </c>
      <c r="E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2361.19</v>
      </c>
      <c r="F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2371.66</v>
      </c>
      <c r="G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2360.94</v>
      </c>
      <c r="H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2299.9499999999998</v>
      </c>
      <c r="I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2290.36</v>
      </c>
      <c r="J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2465.3900000000003</v>
      </c>
      <c r="K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2399.8200000000002</v>
      </c>
      <c r="L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2358.3200000000002</v>
      </c>
      <c r="M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2358.2600000000002</v>
      </c>
      <c r="N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2394.62</v>
      </c>
      <c r="O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2394.38</v>
      </c>
      <c r="P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2394.0100000000002</v>
      </c>
      <c r="Q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2333.61</v>
      </c>
      <c r="R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2282.37</v>
      </c>
      <c r="S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2308</v>
      </c>
      <c r="T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2516.8200000000002</v>
      </c>
      <c r="U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2527.29</v>
      </c>
      <c r="V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2513.1</v>
      </c>
      <c r="W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2447.31</v>
      </c>
      <c r="X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2322.21</v>
      </c>
      <c r="Y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2443.7800000000002</v>
      </c>
    </row>
    <row r="137" spans="1:25" x14ac:dyDescent="0.2">
      <c r="A137" s="83">
        <f t="shared" si="3"/>
        <v>42289</v>
      </c>
      <c r="B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2362.9899999999998</v>
      </c>
      <c r="C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2386</v>
      </c>
      <c r="D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2385.69</v>
      </c>
      <c r="E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2400.69</v>
      </c>
      <c r="F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2410.8900000000003</v>
      </c>
      <c r="G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2411.0700000000002</v>
      </c>
      <c r="H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2296.41</v>
      </c>
      <c r="I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2406.0300000000002</v>
      </c>
      <c r="J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2394.31</v>
      </c>
      <c r="K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2326.25</v>
      </c>
      <c r="L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2279.59</v>
      </c>
      <c r="M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2279.5</v>
      </c>
      <c r="N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2302.04</v>
      </c>
      <c r="O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2302.16</v>
      </c>
      <c r="P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2302.19</v>
      </c>
      <c r="Q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2327.48</v>
      </c>
      <c r="R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2327.13</v>
      </c>
      <c r="S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2403.86</v>
      </c>
      <c r="T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2422.83</v>
      </c>
      <c r="U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2425.67</v>
      </c>
      <c r="V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2402.4300000000003</v>
      </c>
      <c r="W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2432.7800000000002</v>
      </c>
      <c r="X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2513.1800000000003</v>
      </c>
      <c r="Y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2382.37</v>
      </c>
    </row>
    <row r="138" spans="1:25" x14ac:dyDescent="0.2">
      <c r="A138" s="83">
        <f t="shared" si="3"/>
        <v>42290</v>
      </c>
      <c r="B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2282.96</v>
      </c>
      <c r="C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2312.34</v>
      </c>
      <c r="D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2341.1800000000003</v>
      </c>
      <c r="E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2354.3000000000002</v>
      </c>
      <c r="F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2341.19</v>
      </c>
      <c r="G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2320.54</v>
      </c>
      <c r="H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2282.77</v>
      </c>
      <c r="I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2367.13</v>
      </c>
      <c r="J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2362.3200000000002</v>
      </c>
      <c r="K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2280.4499999999998</v>
      </c>
      <c r="L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2318.25</v>
      </c>
      <c r="M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2325.0500000000002</v>
      </c>
      <c r="N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2405.54</v>
      </c>
      <c r="O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2368.3900000000003</v>
      </c>
      <c r="P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2380.86</v>
      </c>
      <c r="Q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2382.02</v>
      </c>
      <c r="R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2354.31</v>
      </c>
      <c r="S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2419.8500000000004</v>
      </c>
      <c r="T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2502.61</v>
      </c>
      <c r="U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2509.6400000000003</v>
      </c>
      <c r="V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2488.1000000000004</v>
      </c>
      <c r="W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2486.46</v>
      </c>
      <c r="X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2579.77</v>
      </c>
      <c r="Y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2454.4300000000003</v>
      </c>
    </row>
    <row r="139" spans="1:25" x14ac:dyDescent="0.2">
      <c r="A139" s="83">
        <f t="shared" si="3"/>
        <v>42291</v>
      </c>
      <c r="B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2350.17</v>
      </c>
      <c r="C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2297.14</v>
      </c>
      <c r="D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2294.96</v>
      </c>
      <c r="E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2281.6999999999998</v>
      </c>
      <c r="F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2281.79</v>
      </c>
      <c r="G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2282.1000000000004</v>
      </c>
      <c r="H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2344.04</v>
      </c>
      <c r="I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2314.36</v>
      </c>
      <c r="J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2318.3900000000003</v>
      </c>
      <c r="K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2318.83</v>
      </c>
      <c r="L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2388.3500000000004</v>
      </c>
      <c r="M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2375.35</v>
      </c>
      <c r="N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2429.13</v>
      </c>
      <c r="O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2429.62</v>
      </c>
      <c r="P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2440.3900000000003</v>
      </c>
      <c r="Q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2457.6</v>
      </c>
      <c r="R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2484.41</v>
      </c>
      <c r="S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2556.58</v>
      </c>
      <c r="T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2585.6000000000004</v>
      </c>
      <c r="U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2594.08</v>
      </c>
      <c r="V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2570.2000000000003</v>
      </c>
      <c r="W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2617.11</v>
      </c>
      <c r="X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2646.08</v>
      </c>
      <c r="Y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2504.7399999999998</v>
      </c>
    </row>
    <row r="140" spans="1:25" x14ac:dyDescent="0.2">
      <c r="A140" s="83">
        <f t="shared" si="3"/>
        <v>42292</v>
      </c>
      <c r="B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2391.48</v>
      </c>
      <c r="C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2327.83</v>
      </c>
      <c r="D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2295.6800000000003</v>
      </c>
      <c r="E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2290.1999999999998</v>
      </c>
      <c r="F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2297.04</v>
      </c>
      <c r="G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2309.9700000000003</v>
      </c>
      <c r="H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2393.41</v>
      </c>
      <c r="I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2291</v>
      </c>
      <c r="J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2329.7200000000003</v>
      </c>
      <c r="K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2522.1400000000003</v>
      </c>
      <c r="L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2571.63</v>
      </c>
      <c r="M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2498.3500000000004</v>
      </c>
      <c r="N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2559.0100000000002</v>
      </c>
      <c r="O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2558.25</v>
      </c>
      <c r="P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2537.8900000000003</v>
      </c>
      <c r="Q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2536.25</v>
      </c>
      <c r="R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2543.58</v>
      </c>
      <c r="S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2579.11</v>
      </c>
      <c r="T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2679.79</v>
      </c>
      <c r="U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2645.03</v>
      </c>
      <c r="V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2618.2200000000003</v>
      </c>
      <c r="W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2630.75</v>
      </c>
      <c r="X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2647.4300000000003</v>
      </c>
      <c r="Y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2557.88</v>
      </c>
    </row>
    <row r="141" spans="1:25" x14ac:dyDescent="0.2">
      <c r="A141" s="83">
        <f t="shared" si="3"/>
        <v>42293</v>
      </c>
      <c r="B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2403.8900000000003</v>
      </c>
      <c r="C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2307.5100000000002</v>
      </c>
      <c r="D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2290.0500000000002</v>
      </c>
      <c r="E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2290.33</v>
      </c>
      <c r="F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2290.31</v>
      </c>
      <c r="G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2303.66</v>
      </c>
      <c r="H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2371.46</v>
      </c>
      <c r="I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2290.86</v>
      </c>
      <c r="J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2298.7600000000002</v>
      </c>
      <c r="K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2411.15</v>
      </c>
      <c r="L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2476.69</v>
      </c>
      <c r="M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2487.36</v>
      </c>
      <c r="N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2538.29</v>
      </c>
      <c r="O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2538.1999999999998</v>
      </c>
      <c r="P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2528.2800000000002</v>
      </c>
      <c r="Q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2530.98</v>
      </c>
      <c r="R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2527.8900000000003</v>
      </c>
      <c r="S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2589.36</v>
      </c>
      <c r="T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2616.56</v>
      </c>
      <c r="U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2610.13</v>
      </c>
      <c r="V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2577.1800000000003</v>
      </c>
      <c r="W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2563.5100000000002</v>
      </c>
      <c r="X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2649.59</v>
      </c>
      <c r="Y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2521.4300000000003</v>
      </c>
    </row>
    <row r="142" spans="1:25" x14ac:dyDescent="0.2">
      <c r="A142" s="83">
        <f t="shared" si="3"/>
        <v>42294</v>
      </c>
      <c r="B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2449.5</v>
      </c>
      <c r="C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2370.96</v>
      </c>
      <c r="D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2339.2600000000002</v>
      </c>
      <c r="E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2322.38</v>
      </c>
      <c r="F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2373.86</v>
      </c>
      <c r="G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2352.4499999999998</v>
      </c>
      <c r="H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2383.1400000000003</v>
      </c>
      <c r="I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2496.6999999999998</v>
      </c>
      <c r="J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2329.9500000000003</v>
      </c>
      <c r="K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2437.7200000000003</v>
      </c>
      <c r="L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2506.23</v>
      </c>
      <c r="M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2529.31</v>
      </c>
      <c r="N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2512.84</v>
      </c>
      <c r="O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2505.2800000000002</v>
      </c>
      <c r="P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2492.4300000000003</v>
      </c>
      <c r="Q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2517.6000000000004</v>
      </c>
      <c r="R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2571.34</v>
      </c>
      <c r="S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2614.27</v>
      </c>
      <c r="T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2721.3900000000003</v>
      </c>
      <c r="U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2738.34</v>
      </c>
      <c r="V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2732</v>
      </c>
      <c r="W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2643.78</v>
      </c>
      <c r="X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2512.04</v>
      </c>
      <c r="Y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2581.62</v>
      </c>
    </row>
    <row r="143" spans="1:25" x14ac:dyDescent="0.2">
      <c r="A143" s="83">
        <f t="shared" si="3"/>
        <v>42295</v>
      </c>
      <c r="B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2435.4300000000003</v>
      </c>
      <c r="C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2364.09</v>
      </c>
      <c r="D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2331.84</v>
      </c>
      <c r="E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2319.6800000000003</v>
      </c>
      <c r="F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2328.02</v>
      </c>
      <c r="G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2335.59</v>
      </c>
      <c r="H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2374.62</v>
      </c>
      <c r="I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2367.34</v>
      </c>
      <c r="J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2311.4</v>
      </c>
      <c r="K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2311.66</v>
      </c>
      <c r="L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2325.79</v>
      </c>
      <c r="M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2326.56</v>
      </c>
      <c r="N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2312.39</v>
      </c>
      <c r="O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2312.4300000000003</v>
      </c>
      <c r="P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2312.12</v>
      </c>
      <c r="Q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2325.8000000000002</v>
      </c>
      <c r="R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2323.2400000000002</v>
      </c>
      <c r="S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2505.0100000000002</v>
      </c>
      <c r="T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2660.8500000000004</v>
      </c>
      <c r="U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2641.2200000000003</v>
      </c>
      <c r="V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2633.83</v>
      </c>
      <c r="W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2580.73</v>
      </c>
      <c r="X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2464.5</v>
      </c>
      <c r="Y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2551.15</v>
      </c>
    </row>
    <row r="144" spans="1:25" x14ac:dyDescent="0.2">
      <c r="A144" s="83">
        <f t="shared" si="3"/>
        <v>42296</v>
      </c>
      <c r="B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2381.9300000000003</v>
      </c>
      <c r="C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2316.25</v>
      </c>
      <c r="D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2289.75</v>
      </c>
      <c r="E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2281.5700000000002</v>
      </c>
      <c r="F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2282.1400000000003</v>
      </c>
      <c r="G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2292.8900000000003</v>
      </c>
      <c r="H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2341.63</v>
      </c>
      <c r="I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2305.3200000000002</v>
      </c>
      <c r="J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2285.34</v>
      </c>
      <c r="K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2380.16</v>
      </c>
      <c r="L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2420.9</v>
      </c>
      <c r="M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2441.2200000000003</v>
      </c>
      <c r="N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2463.29</v>
      </c>
      <c r="O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2463.73</v>
      </c>
      <c r="P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2465.1999999999998</v>
      </c>
      <c r="Q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2481.41</v>
      </c>
      <c r="R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2491.7800000000002</v>
      </c>
      <c r="S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2538.04</v>
      </c>
      <c r="T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2593.2600000000002</v>
      </c>
      <c r="U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2553.23</v>
      </c>
      <c r="V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2523.34</v>
      </c>
      <c r="W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2525.13</v>
      </c>
      <c r="X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2620.7800000000002</v>
      </c>
      <c r="Y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2469.7800000000002</v>
      </c>
    </row>
    <row r="145" spans="1:27" x14ac:dyDescent="0.2">
      <c r="A145" s="83">
        <f t="shared" si="3"/>
        <v>42297</v>
      </c>
      <c r="B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2383.91</v>
      </c>
      <c r="C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2324.4300000000003</v>
      </c>
      <c r="D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2308.67</v>
      </c>
      <c r="E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2294.84</v>
      </c>
      <c r="F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2305.7600000000002</v>
      </c>
      <c r="G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2304.83</v>
      </c>
      <c r="H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2360.63</v>
      </c>
      <c r="I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2305.38</v>
      </c>
      <c r="J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2285.56</v>
      </c>
      <c r="K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2436.33</v>
      </c>
      <c r="L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2468.79</v>
      </c>
      <c r="M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2468.65</v>
      </c>
      <c r="N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2503.6</v>
      </c>
      <c r="O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2481.9</v>
      </c>
      <c r="P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2483.5</v>
      </c>
      <c r="Q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2483.0500000000002</v>
      </c>
      <c r="R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2465.6400000000003</v>
      </c>
      <c r="S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2533.33</v>
      </c>
      <c r="T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2542.86</v>
      </c>
      <c r="U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2488.0700000000002</v>
      </c>
      <c r="V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2486.4700000000003</v>
      </c>
      <c r="W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2494.4700000000003</v>
      </c>
      <c r="X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2570.59</v>
      </c>
      <c r="Y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2446.3000000000002</v>
      </c>
    </row>
    <row r="146" spans="1:27" x14ac:dyDescent="0.2">
      <c r="A146" s="83">
        <f t="shared" si="3"/>
        <v>42298</v>
      </c>
      <c r="B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2341.0300000000002</v>
      </c>
      <c r="C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2298.36</v>
      </c>
      <c r="D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2290.4</v>
      </c>
      <c r="E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2281.16</v>
      </c>
      <c r="F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2281.19</v>
      </c>
      <c r="G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2281.52</v>
      </c>
      <c r="H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2300.0100000000002</v>
      </c>
      <c r="I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2336.13</v>
      </c>
      <c r="J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2325.02</v>
      </c>
      <c r="K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2347.3500000000004</v>
      </c>
      <c r="L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2386.0300000000002</v>
      </c>
      <c r="M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2371.21</v>
      </c>
      <c r="N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2408.63</v>
      </c>
      <c r="O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2398.1400000000003</v>
      </c>
      <c r="P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2381.96</v>
      </c>
      <c r="Q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2379.36</v>
      </c>
      <c r="R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2376.41</v>
      </c>
      <c r="S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2456.2400000000002</v>
      </c>
      <c r="T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2487.8000000000002</v>
      </c>
      <c r="U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2460.91</v>
      </c>
      <c r="V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2460.19</v>
      </c>
      <c r="W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2473.92</v>
      </c>
      <c r="X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2574.5300000000002</v>
      </c>
      <c r="Y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2405.8000000000002</v>
      </c>
    </row>
    <row r="147" spans="1:27" x14ac:dyDescent="0.2">
      <c r="A147" s="83">
        <f t="shared" si="3"/>
        <v>42299</v>
      </c>
      <c r="B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2360.69</v>
      </c>
      <c r="C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2306.7399999999998</v>
      </c>
      <c r="D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2290.1000000000004</v>
      </c>
      <c r="E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2281.2600000000002</v>
      </c>
      <c r="F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2281.2600000000002</v>
      </c>
      <c r="G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2280.9499999999998</v>
      </c>
      <c r="H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2307.4700000000003</v>
      </c>
      <c r="I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2336.3000000000002</v>
      </c>
      <c r="J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2325.19</v>
      </c>
      <c r="K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2373.2200000000003</v>
      </c>
      <c r="L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2386.27</v>
      </c>
      <c r="M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2384.67</v>
      </c>
      <c r="N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2431.19</v>
      </c>
      <c r="O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2417.87</v>
      </c>
      <c r="P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2407.81</v>
      </c>
      <c r="Q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2390.67</v>
      </c>
      <c r="R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2387.8900000000003</v>
      </c>
      <c r="S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2476.69</v>
      </c>
      <c r="T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2487.1400000000003</v>
      </c>
      <c r="U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2459.66</v>
      </c>
      <c r="V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2460.17</v>
      </c>
      <c r="W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2479.34</v>
      </c>
      <c r="X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2557.04</v>
      </c>
      <c r="Y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2404.44</v>
      </c>
    </row>
    <row r="148" spans="1:27" x14ac:dyDescent="0.2">
      <c r="A148" s="83">
        <f t="shared" si="3"/>
        <v>42300</v>
      </c>
      <c r="B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2324.1800000000003</v>
      </c>
      <c r="C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2288.34</v>
      </c>
      <c r="D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2299.63</v>
      </c>
      <c r="E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2311.44</v>
      </c>
      <c r="F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2299.61</v>
      </c>
      <c r="G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2281.27</v>
      </c>
      <c r="H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2306.59</v>
      </c>
      <c r="I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2327.9700000000003</v>
      </c>
      <c r="J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2308.44</v>
      </c>
      <c r="K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2292.27</v>
      </c>
      <c r="L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2321.37</v>
      </c>
      <c r="M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2321.27</v>
      </c>
      <c r="N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2343.34</v>
      </c>
      <c r="O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2355.17</v>
      </c>
      <c r="P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2365.9</v>
      </c>
      <c r="Q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2395.0300000000002</v>
      </c>
      <c r="R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2420.9500000000003</v>
      </c>
      <c r="S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2502.16</v>
      </c>
      <c r="T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2510.9</v>
      </c>
      <c r="U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2496.6999999999998</v>
      </c>
      <c r="V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2457.2000000000003</v>
      </c>
      <c r="W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2470.37</v>
      </c>
      <c r="X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2572.1800000000003</v>
      </c>
      <c r="Y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2427.16</v>
      </c>
    </row>
    <row r="149" spans="1:27" x14ac:dyDescent="0.2">
      <c r="A149" s="83">
        <f t="shared" si="3"/>
        <v>42301</v>
      </c>
      <c r="B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2371.63</v>
      </c>
      <c r="C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2299.3500000000004</v>
      </c>
      <c r="D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2291.19</v>
      </c>
      <c r="E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2290.6000000000004</v>
      </c>
      <c r="F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2290.38</v>
      </c>
      <c r="G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2296.75</v>
      </c>
      <c r="H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2318.2600000000002</v>
      </c>
      <c r="I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2399.41</v>
      </c>
      <c r="J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2289.48</v>
      </c>
      <c r="K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2336.6800000000003</v>
      </c>
      <c r="L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2337.69</v>
      </c>
      <c r="M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2337.6000000000004</v>
      </c>
      <c r="N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2337.3900000000003</v>
      </c>
      <c r="O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2337.96</v>
      </c>
      <c r="P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2338.2800000000002</v>
      </c>
      <c r="Q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2324.2600000000002</v>
      </c>
      <c r="R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2345.73</v>
      </c>
      <c r="S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2539.79</v>
      </c>
      <c r="T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2609.6000000000004</v>
      </c>
      <c r="U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2605.69</v>
      </c>
      <c r="V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2592.63</v>
      </c>
      <c r="W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2534.0500000000002</v>
      </c>
      <c r="X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2413.19</v>
      </c>
      <c r="Y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2513.4700000000003</v>
      </c>
    </row>
    <row r="150" spans="1:27" x14ac:dyDescent="0.2">
      <c r="A150" s="83">
        <f t="shared" si="3"/>
        <v>42302</v>
      </c>
      <c r="B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2385.0300000000002</v>
      </c>
      <c r="C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2313.98</v>
      </c>
      <c r="D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2293.7200000000003</v>
      </c>
      <c r="E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2293.7200000000003</v>
      </c>
      <c r="F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2293.69</v>
      </c>
      <c r="G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2293.4900000000002</v>
      </c>
      <c r="H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2309.25</v>
      </c>
      <c r="I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2347.4900000000002</v>
      </c>
      <c r="J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2333.23</v>
      </c>
      <c r="K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2293.7600000000002</v>
      </c>
      <c r="L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2316.41</v>
      </c>
      <c r="M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2332.1800000000003</v>
      </c>
      <c r="N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2317.71</v>
      </c>
      <c r="O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2280.7800000000002</v>
      </c>
      <c r="P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2280.83</v>
      </c>
      <c r="Q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2289.1400000000003</v>
      </c>
      <c r="R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2293.1400000000003</v>
      </c>
      <c r="S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2557.9499999999998</v>
      </c>
      <c r="T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2636.16</v>
      </c>
      <c r="U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2631.6400000000003</v>
      </c>
      <c r="V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2606.91</v>
      </c>
      <c r="W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2564.58</v>
      </c>
      <c r="X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2427.46</v>
      </c>
      <c r="Y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2517.87</v>
      </c>
    </row>
    <row r="151" spans="1:27" x14ac:dyDescent="0.2">
      <c r="A151" s="83">
        <f t="shared" si="3"/>
        <v>42303</v>
      </c>
      <c r="B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2321.54</v>
      </c>
      <c r="C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2281.0600000000004</v>
      </c>
      <c r="D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2299.6400000000003</v>
      </c>
      <c r="E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2299.56</v>
      </c>
      <c r="F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2281.2400000000002</v>
      </c>
      <c r="G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2291.1999999999998</v>
      </c>
      <c r="H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2302.33</v>
      </c>
      <c r="I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2287.63</v>
      </c>
      <c r="J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2292.91</v>
      </c>
      <c r="K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2332.02</v>
      </c>
      <c r="L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2357.33</v>
      </c>
      <c r="M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2344.5</v>
      </c>
      <c r="N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2373.67</v>
      </c>
      <c r="O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2351.19</v>
      </c>
      <c r="P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2362.2200000000003</v>
      </c>
      <c r="Q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2391.88</v>
      </c>
      <c r="R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2420.27</v>
      </c>
      <c r="S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2502.23</v>
      </c>
      <c r="T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2514.15</v>
      </c>
      <c r="U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2489.04</v>
      </c>
      <c r="V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2500.5500000000002</v>
      </c>
      <c r="W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2481.5</v>
      </c>
      <c r="X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2551.3200000000002</v>
      </c>
      <c r="Y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2392.16</v>
      </c>
    </row>
    <row r="152" spans="1:27" x14ac:dyDescent="0.2">
      <c r="A152" s="83">
        <f t="shared" si="3"/>
        <v>42304</v>
      </c>
      <c r="B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2312.52</v>
      </c>
      <c r="C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2281.04</v>
      </c>
      <c r="D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2299.5700000000002</v>
      </c>
      <c r="E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2299.62</v>
      </c>
      <c r="F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2280.9899999999998</v>
      </c>
      <c r="G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2291.38</v>
      </c>
      <c r="H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2299.9499999999998</v>
      </c>
      <c r="I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2287.77</v>
      </c>
      <c r="J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2293.19</v>
      </c>
      <c r="K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2333.5100000000002</v>
      </c>
      <c r="L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2360.42</v>
      </c>
      <c r="M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2346.85</v>
      </c>
      <c r="N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2375.8000000000002</v>
      </c>
      <c r="O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2352.8000000000002</v>
      </c>
      <c r="P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2363.91</v>
      </c>
      <c r="Q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2395.8500000000004</v>
      </c>
      <c r="R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2424.7600000000002</v>
      </c>
      <c r="S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2507.56</v>
      </c>
      <c r="T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2517.65</v>
      </c>
      <c r="U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2495.27</v>
      </c>
      <c r="V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2504.9300000000003</v>
      </c>
      <c r="W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2491.5100000000002</v>
      </c>
      <c r="X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2550.4300000000003</v>
      </c>
      <c r="Y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2407.84</v>
      </c>
    </row>
    <row r="153" spans="1:27" x14ac:dyDescent="0.2">
      <c r="A153" s="83">
        <f t="shared" si="3"/>
        <v>42305</v>
      </c>
      <c r="B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2313.15</v>
      </c>
      <c r="C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2281.12</v>
      </c>
      <c r="D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2296.12</v>
      </c>
      <c r="E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2292.37</v>
      </c>
      <c r="F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2288.7800000000002</v>
      </c>
      <c r="G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2281.54</v>
      </c>
      <c r="H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2286.29</v>
      </c>
      <c r="I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2313.02</v>
      </c>
      <c r="J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2304.79</v>
      </c>
      <c r="K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2298.86</v>
      </c>
      <c r="L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2306.54</v>
      </c>
      <c r="M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2291.8000000000002</v>
      </c>
      <c r="N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2323.52</v>
      </c>
      <c r="O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2342.29</v>
      </c>
      <c r="P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2297.9300000000003</v>
      </c>
      <c r="Q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2297.2399999999998</v>
      </c>
      <c r="R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2321.66</v>
      </c>
      <c r="S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2491.96</v>
      </c>
      <c r="T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2523.5100000000002</v>
      </c>
      <c r="U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2491.4899999999998</v>
      </c>
      <c r="V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2480.2000000000003</v>
      </c>
      <c r="W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2491.87</v>
      </c>
      <c r="X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2549.5100000000002</v>
      </c>
      <c r="Y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2414.83</v>
      </c>
    </row>
    <row r="154" spans="1:27" x14ac:dyDescent="0.2">
      <c r="A154" s="83">
        <f t="shared" si="3"/>
        <v>42306</v>
      </c>
      <c r="B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2307.7600000000002</v>
      </c>
      <c r="C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2280.9499999999998</v>
      </c>
      <c r="D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2296.12</v>
      </c>
      <c r="E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2292.37</v>
      </c>
      <c r="F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2288.67</v>
      </c>
      <c r="G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2280.63</v>
      </c>
      <c r="H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2284.86</v>
      </c>
      <c r="I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2313.06</v>
      </c>
      <c r="J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2304.84</v>
      </c>
      <c r="K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2299.42</v>
      </c>
      <c r="L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2307.0300000000002</v>
      </c>
      <c r="M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2306.67</v>
      </c>
      <c r="N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2322.98</v>
      </c>
      <c r="O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2342.02</v>
      </c>
      <c r="P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2304.5100000000002</v>
      </c>
      <c r="Q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2303.8900000000003</v>
      </c>
      <c r="R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2320.84</v>
      </c>
      <c r="S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2494.23</v>
      </c>
      <c r="T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2516.9499999999998</v>
      </c>
      <c r="U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2495.2200000000003</v>
      </c>
      <c r="V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2488.12</v>
      </c>
      <c r="W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2494.4700000000003</v>
      </c>
      <c r="X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2550.5</v>
      </c>
      <c r="Y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2426.38</v>
      </c>
    </row>
    <row r="155" spans="1:27" x14ac:dyDescent="0.2">
      <c r="A155" s="83">
        <f t="shared" si="3"/>
        <v>42307</v>
      </c>
      <c r="B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2308.29</v>
      </c>
      <c r="C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2280.91</v>
      </c>
      <c r="D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2296.21</v>
      </c>
      <c r="E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2292.4700000000003</v>
      </c>
      <c r="F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2288.8500000000004</v>
      </c>
      <c r="G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2280.91</v>
      </c>
      <c r="H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2284.2800000000002</v>
      </c>
      <c r="I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2313.41</v>
      </c>
      <c r="J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2293.5700000000002</v>
      </c>
      <c r="K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2298.63</v>
      </c>
      <c r="L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2306.31</v>
      </c>
      <c r="M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2305.3500000000004</v>
      </c>
      <c r="N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2346.9499999999998</v>
      </c>
      <c r="O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2322.23</v>
      </c>
      <c r="P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2304.31</v>
      </c>
      <c r="Q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2303.84</v>
      </c>
      <c r="R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2320.04</v>
      </c>
      <c r="S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2488.21</v>
      </c>
      <c r="T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2514.5700000000002</v>
      </c>
      <c r="U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2499.1000000000004</v>
      </c>
      <c r="V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2466.29</v>
      </c>
      <c r="W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2480.9499999999998</v>
      </c>
      <c r="X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2548.6800000000003</v>
      </c>
      <c r="Y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2398.9300000000003</v>
      </c>
    </row>
    <row r="156" spans="1:27" x14ac:dyDescent="0.2">
      <c r="A156" s="83">
        <f t="shared" si="3"/>
        <v>42308</v>
      </c>
      <c r="B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2401.35</v>
      </c>
      <c r="C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2307.9500000000003</v>
      </c>
      <c r="D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2294.6000000000004</v>
      </c>
      <c r="E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2290.7400000000002</v>
      </c>
      <c r="F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2287.7400000000002</v>
      </c>
      <c r="G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2292.4300000000003</v>
      </c>
      <c r="H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2288.2200000000003</v>
      </c>
      <c r="I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2432.08</v>
      </c>
      <c r="J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2285.0700000000002</v>
      </c>
      <c r="K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2292.58</v>
      </c>
      <c r="L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2278.6800000000003</v>
      </c>
      <c r="M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2278.77</v>
      </c>
      <c r="N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2292.04</v>
      </c>
      <c r="O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2286.75</v>
      </c>
      <c r="P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2282.6999999999998</v>
      </c>
      <c r="Q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2278.67</v>
      </c>
      <c r="R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2298.02</v>
      </c>
      <c r="S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2475.08</v>
      </c>
      <c r="T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2571.56</v>
      </c>
      <c r="U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2560.34</v>
      </c>
      <c r="V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2524.79</v>
      </c>
      <c r="W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2483.6999999999998</v>
      </c>
      <c r="X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2373.25</v>
      </c>
      <c r="Y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2492.5300000000002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147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150</v>
      </c>
      <c r="B159" s="82"/>
      <c r="C159" s="82"/>
      <c r="D159" s="82"/>
      <c r="AA159" s="84"/>
    </row>
    <row r="160" spans="1:27" ht="12.75" x14ac:dyDescent="0.2">
      <c r="A160" s="168" t="s">
        <v>48</v>
      </c>
      <c r="B160" s="171" t="s">
        <v>122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3"/>
    </row>
    <row r="161" spans="1:25" ht="12.75" x14ac:dyDescent="0.2">
      <c r="A161" s="169"/>
      <c r="B161" s="174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6"/>
    </row>
    <row r="162" spans="1:25" ht="12.75" x14ac:dyDescent="0.2">
      <c r="A162" s="169"/>
      <c r="B162" s="177" t="s">
        <v>123</v>
      </c>
      <c r="C162" s="166" t="s">
        <v>124</v>
      </c>
      <c r="D162" s="166" t="s">
        <v>125</v>
      </c>
      <c r="E162" s="166" t="s">
        <v>126</v>
      </c>
      <c r="F162" s="166" t="s">
        <v>127</v>
      </c>
      <c r="G162" s="166" t="s">
        <v>128</v>
      </c>
      <c r="H162" s="166" t="s">
        <v>129</v>
      </c>
      <c r="I162" s="166" t="s">
        <v>130</v>
      </c>
      <c r="J162" s="166" t="s">
        <v>131</v>
      </c>
      <c r="K162" s="166" t="s">
        <v>132</v>
      </c>
      <c r="L162" s="166" t="s">
        <v>133</v>
      </c>
      <c r="M162" s="166" t="s">
        <v>134</v>
      </c>
      <c r="N162" s="179" t="s">
        <v>135</v>
      </c>
      <c r="O162" s="166" t="s">
        <v>136</v>
      </c>
      <c r="P162" s="166" t="s">
        <v>137</v>
      </c>
      <c r="Q162" s="166" t="s">
        <v>138</v>
      </c>
      <c r="R162" s="166" t="s">
        <v>139</v>
      </c>
      <c r="S162" s="166" t="s">
        <v>140</v>
      </c>
      <c r="T162" s="166" t="s">
        <v>141</v>
      </c>
      <c r="U162" s="166" t="s">
        <v>142</v>
      </c>
      <c r="V162" s="166" t="s">
        <v>143</v>
      </c>
      <c r="W162" s="166" t="s">
        <v>144</v>
      </c>
      <c r="X162" s="166" t="s">
        <v>145</v>
      </c>
      <c r="Y162" s="166" t="s">
        <v>146</v>
      </c>
    </row>
    <row r="163" spans="1:25" ht="12.75" x14ac:dyDescent="0.2">
      <c r="A163" s="170"/>
      <c r="B163" s="178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80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42278</v>
      </c>
      <c r="B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3397.16</v>
      </c>
      <c r="C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3506.0999999999995</v>
      </c>
      <c r="D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3555.54</v>
      </c>
      <c r="E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3555.43</v>
      </c>
      <c r="F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3555.41</v>
      </c>
      <c r="G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3555.33</v>
      </c>
      <c r="H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3506.0999999999995</v>
      </c>
      <c r="I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3660.89</v>
      </c>
      <c r="J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3808.34</v>
      </c>
      <c r="K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3644.17</v>
      </c>
      <c r="L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3615.04</v>
      </c>
      <c r="M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3614.7299999999996</v>
      </c>
      <c r="N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3406.47</v>
      </c>
      <c r="O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3425.96</v>
      </c>
      <c r="P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3406.7799999999997</v>
      </c>
      <c r="Q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3406.7999999999997</v>
      </c>
      <c r="R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3406.8899999999994</v>
      </c>
      <c r="S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3371.1899999999996</v>
      </c>
      <c r="T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3324.25</v>
      </c>
      <c r="U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3240.17</v>
      </c>
      <c r="V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3288.2799999999997</v>
      </c>
      <c r="W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3241.5599999999995</v>
      </c>
      <c r="X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3107.64</v>
      </c>
      <c r="Y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3248.25</v>
      </c>
    </row>
    <row r="165" spans="1:25" x14ac:dyDescent="0.2">
      <c r="A165" s="83">
        <f>A164+1</f>
        <v>42279</v>
      </c>
      <c r="B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3376.74</v>
      </c>
      <c r="C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3459.2999999999997</v>
      </c>
      <c r="D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3505.45</v>
      </c>
      <c r="E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3529.75</v>
      </c>
      <c r="F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3505.37</v>
      </c>
      <c r="G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3529.4399999999996</v>
      </c>
      <c r="H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3459.8899999999994</v>
      </c>
      <c r="I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3606.5199999999995</v>
      </c>
      <c r="J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3771.34</v>
      </c>
      <c r="K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3586.43</v>
      </c>
      <c r="L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3559.45</v>
      </c>
      <c r="M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3560.18</v>
      </c>
      <c r="N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3378.0599999999995</v>
      </c>
      <c r="O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3387.6399999999994</v>
      </c>
      <c r="P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3406.63</v>
      </c>
      <c r="Q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3406.37</v>
      </c>
      <c r="R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3406.0499999999997</v>
      </c>
      <c r="S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3387.8099999999995</v>
      </c>
      <c r="T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3270.8999999999996</v>
      </c>
      <c r="U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3223.7699999999995</v>
      </c>
      <c r="V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3270.75</v>
      </c>
      <c r="W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3199.3399999999997</v>
      </c>
      <c r="X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3095.75</v>
      </c>
      <c r="Y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3224.4799999999996</v>
      </c>
    </row>
    <row r="166" spans="1:25" x14ac:dyDescent="0.2">
      <c r="A166" s="83">
        <f t="shared" ref="A166:A194" si="4">A165+1</f>
        <v>42280</v>
      </c>
      <c r="B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3318.7299999999996</v>
      </c>
      <c r="C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3427.3999999999996</v>
      </c>
      <c r="D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3503.33</v>
      </c>
      <c r="E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3503.4799999999996</v>
      </c>
      <c r="F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3503.4799999999996</v>
      </c>
      <c r="G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3503</v>
      </c>
      <c r="H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3530.5599999999995</v>
      </c>
      <c r="I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3360.12</v>
      </c>
      <c r="J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3728.6</v>
      </c>
      <c r="K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3513.7699999999995</v>
      </c>
      <c r="L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3475.17</v>
      </c>
      <c r="M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3463.1499999999996</v>
      </c>
      <c r="N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3488.0299999999997</v>
      </c>
      <c r="O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3541.08</v>
      </c>
      <c r="P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3569.24</v>
      </c>
      <c r="Q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3569.3099999999995</v>
      </c>
      <c r="R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3541.24</v>
      </c>
      <c r="S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3489.9799999999996</v>
      </c>
      <c r="T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3178.6499999999996</v>
      </c>
      <c r="U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3122.43</v>
      </c>
      <c r="V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3163.3599999999997</v>
      </c>
      <c r="W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3223.6099999999997</v>
      </c>
      <c r="X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3392.8199999999997</v>
      </c>
      <c r="Y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3179.45</v>
      </c>
    </row>
    <row r="167" spans="1:25" x14ac:dyDescent="0.2">
      <c r="A167" s="83">
        <f t="shared" si="4"/>
        <v>42281</v>
      </c>
      <c r="B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3135.1499999999996</v>
      </c>
      <c r="C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3226.67</v>
      </c>
      <c r="D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3261.3499999999995</v>
      </c>
      <c r="E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3261.25</v>
      </c>
      <c r="F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3252.3199999999997</v>
      </c>
      <c r="G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3261.2999999999997</v>
      </c>
      <c r="H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3261.62</v>
      </c>
      <c r="I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3164.25</v>
      </c>
      <c r="J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3349.9399999999996</v>
      </c>
      <c r="K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3222.8599999999997</v>
      </c>
      <c r="L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3191.2</v>
      </c>
      <c r="M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3191.2799999999997</v>
      </c>
      <c r="N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3161.7799999999997</v>
      </c>
      <c r="O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3176.3199999999997</v>
      </c>
      <c r="P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3191.35</v>
      </c>
      <c r="Q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3206.68</v>
      </c>
      <c r="R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3191.5099999999998</v>
      </c>
      <c r="S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3163.3599999999997</v>
      </c>
      <c r="T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3032.47</v>
      </c>
      <c r="U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3041.1299999999997</v>
      </c>
      <c r="V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3042.35</v>
      </c>
      <c r="W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3015.5599999999995</v>
      </c>
      <c r="X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3070.8399999999997</v>
      </c>
      <c r="Y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3052.8999999999996</v>
      </c>
    </row>
    <row r="168" spans="1:25" x14ac:dyDescent="0.2">
      <c r="A168" s="83">
        <f t="shared" si="4"/>
        <v>42282</v>
      </c>
      <c r="B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3073.18</v>
      </c>
      <c r="C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3106.46</v>
      </c>
      <c r="D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3142.6099999999997</v>
      </c>
      <c r="E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3142.54</v>
      </c>
      <c r="F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3142.5699999999997</v>
      </c>
      <c r="G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3142.58</v>
      </c>
      <c r="H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3106.87</v>
      </c>
      <c r="I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3212.29</v>
      </c>
      <c r="J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3253.5199999999995</v>
      </c>
      <c r="K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3165.74</v>
      </c>
      <c r="L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3152.43</v>
      </c>
      <c r="M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3152.4399999999996</v>
      </c>
      <c r="N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3081.87</v>
      </c>
      <c r="O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3087.08</v>
      </c>
      <c r="P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3087.0499999999997</v>
      </c>
      <c r="Q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3087.0099999999998</v>
      </c>
      <c r="R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3092.37</v>
      </c>
      <c r="S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3093.25</v>
      </c>
      <c r="T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3009.0699999999997</v>
      </c>
      <c r="U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3016.2699999999995</v>
      </c>
      <c r="V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2999.1299999999997</v>
      </c>
      <c r="W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2988.92</v>
      </c>
      <c r="X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3100.3599999999997</v>
      </c>
      <c r="Y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2997.5499999999997</v>
      </c>
    </row>
    <row r="169" spans="1:25" x14ac:dyDescent="0.2">
      <c r="A169" s="83">
        <f t="shared" si="4"/>
        <v>42283</v>
      </c>
      <c r="B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3113.17</v>
      </c>
      <c r="C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3182.6099999999997</v>
      </c>
      <c r="D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3210.3999999999996</v>
      </c>
      <c r="E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3210.66</v>
      </c>
      <c r="F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3210.5</v>
      </c>
      <c r="G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3210.6399999999994</v>
      </c>
      <c r="H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3182.9199999999996</v>
      </c>
      <c r="I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3285.74</v>
      </c>
      <c r="J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3359.34</v>
      </c>
      <c r="K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3262.89</v>
      </c>
      <c r="L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3223.9399999999996</v>
      </c>
      <c r="M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3239.1799999999994</v>
      </c>
      <c r="N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3149.83</v>
      </c>
      <c r="O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3149.83</v>
      </c>
      <c r="P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3161.8799999999997</v>
      </c>
      <c r="Q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3149.5499999999997</v>
      </c>
      <c r="R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3143.7699999999995</v>
      </c>
      <c r="S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3116.7699999999995</v>
      </c>
      <c r="T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3066.24</v>
      </c>
      <c r="U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3039.74</v>
      </c>
      <c r="V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3065.6499999999996</v>
      </c>
      <c r="W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3038.54</v>
      </c>
      <c r="X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3027.4199999999996</v>
      </c>
      <c r="Y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3042.8999999999996</v>
      </c>
    </row>
    <row r="170" spans="1:25" x14ac:dyDescent="0.2">
      <c r="A170" s="83">
        <f t="shared" si="4"/>
        <v>42284</v>
      </c>
      <c r="B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3143.75</v>
      </c>
      <c r="C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3210.7999999999997</v>
      </c>
      <c r="D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3247.99</v>
      </c>
      <c r="E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3248.0199999999995</v>
      </c>
      <c r="F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3248.1499999999996</v>
      </c>
      <c r="G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3210.71</v>
      </c>
      <c r="H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3176.17</v>
      </c>
      <c r="I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3278.43</v>
      </c>
      <c r="J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3350.0899999999997</v>
      </c>
      <c r="K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3263.0999999999995</v>
      </c>
      <c r="L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3224.1399999999994</v>
      </c>
      <c r="M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3239.5999999999995</v>
      </c>
      <c r="N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3149.8799999999997</v>
      </c>
      <c r="O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3149.85</v>
      </c>
      <c r="P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3162.2</v>
      </c>
      <c r="Q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3150.1699999999996</v>
      </c>
      <c r="R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3144.9399999999996</v>
      </c>
      <c r="S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3065.5</v>
      </c>
      <c r="T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3031.5299999999997</v>
      </c>
      <c r="U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3095.1299999999997</v>
      </c>
      <c r="V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3066.16</v>
      </c>
      <c r="W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3038.5499999999997</v>
      </c>
      <c r="X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3018.79</v>
      </c>
      <c r="Y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3043.0499999999997</v>
      </c>
    </row>
    <row r="171" spans="1:25" x14ac:dyDescent="0.2">
      <c r="A171" s="83">
        <f t="shared" si="4"/>
        <v>42285</v>
      </c>
      <c r="B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3131.2999999999997</v>
      </c>
      <c r="C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3196.72</v>
      </c>
      <c r="D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3225.37</v>
      </c>
      <c r="E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3225.75</v>
      </c>
      <c r="F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3225.75</v>
      </c>
      <c r="G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3182.97</v>
      </c>
      <c r="H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3144.7</v>
      </c>
      <c r="I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3242.58</v>
      </c>
      <c r="J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3324.79</v>
      </c>
      <c r="K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3225.8999999999996</v>
      </c>
      <c r="L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3226.1899999999996</v>
      </c>
      <c r="M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3226.24</v>
      </c>
      <c r="N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3139.5899999999997</v>
      </c>
      <c r="O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3139.7299999999996</v>
      </c>
      <c r="P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3128.1099999999997</v>
      </c>
      <c r="Q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3151.89</v>
      </c>
      <c r="R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3129.38</v>
      </c>
      <c r="S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3042.3199999999997</v>
      </c>
      <c r="T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2994.54</v>
      </c>
      <c r="U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3096.5599999999995</v>
      </c>
      <c r="V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3016.2699999999995</v>
      </c>
      <c r="W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3008.0599999999995</v>
      </c>
      <c r="X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3056.16</v>
      </c>
      <c r="Y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3024.0699999999997</v>
      </c>
    </row>
    <row r="172" spans="1:25" x14ac:dyDescent="0.2">
      <c r="A172" s="83">
        <f t="shared" si="4"/>
        <v>42286</v>
      </c>
      <c r="B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3115.87</v>
      </c>
      <c r="C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3178.8599999999997</v>
      </c>
      <c r="D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3213.5299999999997</v>
      </c>
      <c r="E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3213.7299999999996</v>
      </c>
      <c r="F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3199.3999999999996</v>
      </c>
      <c r="G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3185.79</v>
      </c>
      <c r="H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3147.45</v>
      </c>
      <c r="I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3246.13</v>
      </c>
      <c r="J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3329.2599999999998</v>
      </c>
      <c r="K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3229.88</v>
      </c>
      <c r="L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3229.66</v>
      </c>
      <c r="M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3228.99</v>
      </c>
      <c r="N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3141.6899999999996</v>
      </c>
      <c r="O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3141.4799999999996</v>
      </c>
      <c r="P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3141.38</v>
      </c>
      <c r="Q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3129.8899999999994</v>
      </c>
      <c r="R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3108.08</v>
      </c>
      <c r="S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3044.91</v>
      </c>
      <c r="T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2996.21</v>
      </c>
      <c r="U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3008.3199999999997</v>
      </c>
      <c r="V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3018.41</v>
      </c>
      <c r="W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2985.2599999999998</v>
      </c>
      <c r="X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3090.72</v>
      </c>
      <c r="Y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3011.5699999999997</v>
      </c>
    </row>
    <row r="173" spans="1:25" x14ac:dyDescent="0.2">
      <c r="A173" s="83">
        <f t="shared" si="4"/>
        <v>42287</v>
      </c>
      <c r="B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3087.2999999999997</v>
      </c>
      <c r="C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3154.5299999999997</v>
      </c>
      <c r="D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3168.83</v>
      </c>
      <c r="E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3168.68</v>
      </c>
      <c r="F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3168.92</v>
      </c>
      <c r="G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3154.1099999999997</v>
      </c>
      <c r="H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3113.3099999999995</v>
      </c>
      <c r="I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3029.29</v>
      </c>
      <c r="J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3183.5899999999997</v>
      </c>
      <c r="K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3100.7</v>
      </c>
      <c r="L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3088.49</v>
      </c>
      <c r="M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3087.9399999999996</v>
      </c>
      <c r="N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3112.89</v>
      </c>
      <c r="O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3113.3999999999996</v>
      </c>
      <c r="P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3082.25</v>
      </c>
      <c r="Q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3041.6</v>
      </c>
      <c r="R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2999.5899999999997</v>
      </c>
      <c r="S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3032.04</v>
      </c>
      <c r="T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3267.12</v>
      </c>
      <c r="U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3259.89</v>
      </c>
      <c r="V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3237.3199999999997</v>
      </c>
      <c r="W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3162.8099999999995</v>
      </c>
      <c r="X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3017.3799999999997</v>
      </c>
      <c r="Y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3157.8399999999997</v>
      </c>
    </row>
    <row r="174" spans="1:25" x14ac:dyDescent="0.2">
      <c r="A174" s="83">
        <f t="shared" si="4"/>
        <v>42288</v>
      </c>
      <c r="B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3040.0999999999995</v>
      </c>
      <c r="C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3068.7</v>
      </c>
      <c r="D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3068.3599999999997</v>
      </c>
      <c r="E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3086.95</v>
      </c>
      <c r="F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3099.79</v>
      </c>
      <c r="G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3086.64</v>
      </c>
      <c r="H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3011.85</v>
      </c>
      <c r="I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3000.0899999999997</v>
      </c>
      <c r="J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3214.72</v>
      </c>
      <c r="K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3134.3199999999997</v>
      </c>
      <c r="L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3083.42</v>
      </c>
      <c r="M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3083.35</v>
      </c>
      <c r="N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3127.9399999999996</v>
      </c>
      <c r="O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3127.64</v>
      </c>
      <c r="P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3127.1899999999996</v>
      </c>
      <c r="Q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3053.12</v>
      </c>
      <c r="R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2990.2999999999997</v>
      </c>
      <c r="S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3021.7299999999996</v>
      </c>
      <c r="T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3277.79</v>
      </c>
      <c r="U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3290.6399999999994</v>
      </c>
      <c r="V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3273.2299999999996</v>
      </c>
      <c r="W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3192.5599999999995</v>
      </c>
      <c r="X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3039.1499999999996</v>
      </c>
      <c r="Y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3188.2299999999996</v>
      </c>
    </row>
    <row r="175" spans="1:25" x14ac:dyDescent="0.2">
      <c r="A175" s="83">
        <f t="shared" si="4"/>
        <v>42289</v>
      </c>
      <c r="B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3089.1499999999996</v>
      </c>
      <c r="C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3117.3799999999997</v>
      </c>
      <c r="D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3116.99</v>
      </c>
      <c r="E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3135.39</v>
      </c>
      <c r="F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3147.89</v>
      </c>
      <c r="G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3148.1099999999997</v>
      </c>
      <c r="H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3007.5099999999998</v>
      </c>
      <c r="I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3141.93</v>
      </c>
      <c r="J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3127.5599999999995</v>
      </c>
      <c r="K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3044.1</v>
      </c>
      <c r="L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2986.8799999999997</v>
      </c>
      <c r="M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2986.7699999999995</v>
      </c>
      <c r="N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3014.42</v>
      </c>
      <c r="O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3014.5599999999995</v>
      </c>
      <c r="P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3014.6</v>
      </c>
      <c r="Q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3045.6099999999997</v>
      </c>
      <c r="R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3045.18</v>
      </c>
      <c r="S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3139.2699999999995</v>
      </c>
      <c r="T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3162.5299999999997</v>
      </c>
      <c r="U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3166.0099999999998</v>
      </c>
      <c r="V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3137.5199999999995</v>
      </c>
      <c r="W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3174.7299999999996</v>
      </c>
      <c r="X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3273.33</v>
      </c>
      <c r="Y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3112.9199999999996</v>
      </c>
    </row>
    <row r="176" spans="1:25" x14ac:dyDescent="0.2">
      <c r="A176" s="83">
        <f t="shared" si="4"/>
        <v>42290</v>
      </c>
      <c r="B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2991.0199999999995</v>
      </c>
      <c r="C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3027.04</v>
      </c>
      <c r="D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3062.41</v>
      </c>
      <c r="E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3078.5</v>
      </c>
      <c r="F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3062.42</v>
      </c>
      <c r="G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3037.0999999999995</v>
      </c>
      <c r="H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2990.7799999999997</v>
      </c>
      <c r="I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3094.2299999999996</v>
      </c>
      <c r="J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3088.33</v>
      </c>
      <c r="K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2987.9399999999996</v>
      </c>
      <c r="L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3034.29</v>
      </c>
      <c r="M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3042.63</v>
      </c>
      <c r="N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3141.33</v>
      </c>
      <c r="O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3095.7799999999997</v>
      </c>
      <c r="P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3111.0699999999997</v>
      </c>
      <c r="Q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3112.5</v>
      </c>
      <c r="R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3078.5099999999998</v>
      </c>
      <c r="S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3158.87</v>
      </c>
      <c r="T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3260.3599999999997</v>
      </c>
      <c r="U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3268.9799999999996</v>
      </c>
      <c r="V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3242.58</v>
      </c>
      <c r="W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3240.5599999999995</v>
      </c>
      <c r="X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3354.99</v>
      </c>
      <c r="Y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3201.29</v>
      </c>
    </row>
    <row r="177" spans="1:25" x14ac:dyDescent="0.2">
      <c r="A177" s="83">
        <f t="shared" si="4"/>
        <v>42291</v>
      </c>
      <c r="B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3073.4399999999996</v>
      </c>
      <c r="C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3008.41</v>
      </c>
      <c r="D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3005.7299999999996</v>
      </c>
      <c r="E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2989.47</v>
      </c>
      <c r="F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2989.58</v>
      </c>
      <c r="G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2989.96</v>
      </c>
      <c r="H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3065.92</v>
      </c>
      <c r="I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3029.5299999999997</v>
      </c>
      <c r="J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3034.46</v>
      </c>
      <c r="K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3035</v>
      </c>
      <c r="L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3120.25</v>
      </c>
      <c r="M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3104.3099999999995</v>
      </c>
      <c r="N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3170.2599999999998</v>
      </c>
      <c r="O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3170.8599999999997</v>
      </c>
      <c r="P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3184.0699999999997</v>
      </c>
      <c r="Q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3205.1699999999996</v>
      </c>
      <c r="R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3238.0499999999997</v>
      </c>
      <c r="S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3326.5499999999997</v>
      </c>
      <c r="T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3362.14</v>
      </c>
      <c r="U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3372.5299999999997</v>
      </c>
      <c r="V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3343.25</v>
      </c>
      <c r="W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3400.7699999999995</v>
      </c>
      <c r="X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3436.2999999999997</v>
      </c>
      <c r="Y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3262.97</v>
      </c>
    </row>
    <row r="178" spans="1:25" x14ac:dyDescent="0.2">
      <c r="A178" s="83">
        <f t="shared" si="4"/>
        <v>42292</v>
      </c>
      <c r="B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3124.0899999999997</v>
      </c>
      <c r="C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3046.04</v>
      </c>
      <c r="D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3006.62</v>
      </c>
      <c r="E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2999.89</v>
      </c>
      <c r="F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3008.2799999999997</v>
      </c>
      <c r="G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3024.14</v>
      </c>
      <c r="H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3126.46</v>
      </c>
      <c r="I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3000.8799999999997</v>
      </c>
      <c r="J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3048.3599999999997</v>
      </c>
      <c r="K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3284.3199999999997</v>
      </c>
      <c r="L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3345</v>
      </c>
      <c r="M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3255.1499999999996</v>
      </c>
      <c r="N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3329.5199999999995</v>
      </c>
      <c r="O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3328.5899999999997</v>
      </c>
      <c r="P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3303.63</v>
      </c>
      <c r="Q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3301.62</v>
      </c>
      <c r="R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3310.6099999999997</v>
      </c>
      <c r="S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3354.18</v>
      </c>
      <c r="T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3477.63</v>
      </c>
      <c r="U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3435.0099999999998</v>
      </c>
      <c r="V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3402.14</v>
      </c>
      <c r="W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3417.5</v>
      </c>
      <c r="X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3437.95</v>
      </c>
      <c r="Y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3328.14</v>
      </c>
    </row>
    <row r="179" spans="1:25" x14ac:dyDescent="0.2">
      <c r="A179" s="83">
        <f t="shared" si="4"/>
        <v>42293</v>
      </c>
      <c r="B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3139.3099999999995</v>
      </c>
      <c r="C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3021.12</v>
      </c>
      <c r="D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2999.71</v>
      </c>
      <c r="E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3000.0599999999995</v>
      </c>
      <c r="F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3000.0299999999997</v>
      </c>
      <c r="G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3016.39</v>
      </c>
      <c r="H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3099.5499999999997</v>
      </c>
      <c r="I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3000.71</v>
      </c>
      <c r="J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3010.3799999999997</v>
      </c>
      <c r="K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3148.21</v>
      </c>
      <c r="L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3228.58</v>
      </c>
      <c r="M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3241.66</v>
      </c>
      <c r="N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3304.12</v>
      </c>
      <c r="O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3304.0099999999998</v>
      </c>
      <c r="P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3291.8499999999995</v>
      </c>
      <c r="Q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3295.1499999999996</v>
      </c>
      <c r="R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3291.37</v>
      </c>
      <c r="S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3366.75</v>
      </c>
      <c r="T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3400.0999999999995</v>
      </c>
      <c r="U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3392.21</v>
      </c>
      <c r="V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3351.8099999999995</v>
      </c>
      <c r="W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3335.04</v>
      </c>
      <c r="X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3440.6099999999997</v>
      </c>
      <c r="Y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3283.4399999999996</v>
      </c>
    </row>
    <row r="180" spans="1:25" x14ac:dyDescent="0.2">
      <c r="A180" s="83">
        <f t="shared" si="4"/>
        <v>42294</v>
      </c>
      <c r="B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3195.24</v>
      </c>
      <c r="C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3098.93</v>
      </c>
      <c r="D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3060.0499999999997</v>
      </c>
      <c r="E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3039.3599999999997</v>
      </c>
      <c r="F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3102.4799999999996</v>
      </c>
      <c r="G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3076.2299999999996</v>
      </c>
      <c r="H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3113.8599999999997</v>
      </c>
      <c r="I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3253.1099999999997</v>
      </c>
      <c r="J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3048.64</v>
      </c>
      <c r="K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3180.79</v>
      </c>
      <c r="L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3264.8099999999995</v>
      </c>
      <c r="M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3293.0999999999995</v>
      </c>
      <c r="N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3272.8999999999996</v>
      </c>
      <c r="O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3263.6399999999994</v>
      </c>
      <c r="P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3247.88</v>
      </c>
      <c r="Q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3278.74</v>
      </c>
      <c r="R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3344.6499999999996</v>
      </c>
      <c r="S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3397.29</v>
      </c>
      <c r="T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3528.6499999999996</v>
      </c>
      <c r="U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3549.43</v>
      </c>
      <c r="V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3541.66</v>
      </c>
      <c r="W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3433.4799999999996</v>
      </c>
      <c r="X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3271.93</v>
      </c>
      <c r="Y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3357.2599999999998</v>
      </c>
    </row>
    <row r="181" spans="1:25" x14ac:dyDescent="0.2">
      <c r="A181" s="83">
        <f t="shared" si="4"/>
        <v>42295</v>
      </c>
      <c r="B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3177.99</v>
      </c>
      <c r="C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3090.5</v>
      </c>
      <c r="D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3050.95</v>
      </c>
      <c r="E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3036.04</v>
      </c>
      <c r="F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3046.2699999999995</v>
      </c>
      <c r="G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3055.5499999999997</v>
      </c>
      <c r="H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3103.41</v>
      </c>
      <c r="I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3094.4799999999996</v>
      </c>
      <c r="J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3025.89</v>
      </c>
      <c r="K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3026.2099999999996</v>
      </c>
      <c r="L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3043.5299999999997</v>
      </c>
      <c r="M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3044.4799999999996</v>
      </c>
      <c r="N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3027.0999999999995</v>
      </c>
      <c r="O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3027.16</v>
      </c>
      <c r="P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3026.7799999999997</v>
      </c>
      <c r="Q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3043.5499999999997</v>
      </c>
      <c r="R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3040.4199999999996</v>
      </c>
      <c r="S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3263.3099999999995</v>
      </c>
      <c r="T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3454.42</v>
      </c>
      <c r="U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3430.3399999999997</v>
      </c>
      <c r="V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3421.2799999999997</v>
      </c>
      <c r="W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3356.16</v>
      </c>
      <c r="X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3213.6299999999997</v>
      </c>
      <c r="Y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3319.8899999999994</v>
      </c>
    </row>
    <row r="182" spans="1:25" x14ac:dyDescent="0.2">
      <c r="A182" s="83">
        <f t="shared" si="4"/>
        <v>42296</v>
      </c>
      <c r="B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3112.3799999999997</v>
      </c>
      <c r="C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3031.8399999999997</v>
      </c>
      <c r="D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2999.3399999999997</v>
      </c>
      <c r="E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2989.3099999999995</v>
      </c>
      <c r="F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2990.0199999999995</v>
      </c>
      <c r="G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3003.1899999999996</v>
      </c>
      <c r="H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3062.96</v>
      </c>
      <c r="I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3018.4399999999996</v>
      </c>
      <c r="J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2993.9399999999996</v>
      </c>
      <c r="K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3110.21</v>
      </c>
      <c r="L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3160.1699999999996</v>
      </c>
      <c r="M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3185.08</v>
      </c>
      <c r="N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3212.1499999999996</v>
      </c>
      <c r="O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3212.6899999999996</v>
      </c>
      <c r="P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3214.49</v>
      </c>
      <c r="Q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3234.37</v>
      </c>
      <c r="R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3247.0899999999997</v>
      </c>
      <c r="S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3303.8099999999995</v>
      </c>
      <c r="T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3371.5299999999997</v>
      </c>
      <c r="U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3322.4399999999996</v>
      </c>
      <c r="V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3285.7799999999997</v>
      </c>
      <c r="W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3287.9799999999996</v>
      </c>
      <c r="X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3405.2699999999995</v>
      </c>
      <c r="Y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3220.1099999999997</v>
      </c>
    </row>
    <row r="183" spans="1:25" x14ac:dyDescent="0.2">
      <c r="A183" s="83">
        <f t="shared" si="4"/>
        <v>42297</v>
      </c>
      <c r="B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3114.8099999999995</v>
      </c>
      <c r="C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3041.87</v>
      </c>
      <c r="D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3022.54</v>
      </c>
      <c r="E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3005.5899999999997</v>
      </c>
      <c r="F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3018.97</v>
      </c>
      <c r="G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3017.83</v>
      </c>
      <c r="H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3086.2599999999998</v>
      </c>
      <c r="I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3018.5099999999998</v>
      </c>
      <c r="J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2994.21</v>
      </c>
      <c r="K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3179.0899999999997</v>
      </c>
      <c r="L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3218.89</v>
      </c>
      <c r="M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3218.72</v>
      </c>
      <c r="N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3261.58</v>
      </c>
      <c r="O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3234.97</v>
      </c>
      <c r="P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3236.9399999999996</v>
      </c>
      <c r="Q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3236.3899999999994</v>
      </c>
      <c r="R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3215.0299999999997</v>
      </c>
      <c r="S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3298.04</v>
      </c>
      <c r="T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3309.72</v>
      </c>
      <c r="U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3242.54</v>
      </c>
      <c r="V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3240.5699999999997</v>
      </c>
      <c r="W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3250.38</v>
      </c>
      <c r="X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3343.7299999999996</v>
      </c>
      <c r="Y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3191.3199999999997</v>
      </c>
    </row>
    <row r="184" spans="1:25" x14ac:dyDescent="0.2">
      <c r="A184" s="83">
        <f t="shared" si="4"/>
        <v>42298</v>
      </c>
      <c r="B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3062.22</v>
      </c>
      <c r="C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3009.8999999999996</v>
      </c>
      <c r="D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3000.14</v>
      </c>
      <c r="E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2988.7999999999997</v>
      </c>
      <c r="F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2988.8399999999997</v>
      </c>
      <c r="G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2989.25</v>
      </c>
      <c r="H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3011.9199999999996</v>
      </c>
      <c r="I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3056.21</v>
      </c>
      <c r="J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3042.5899999999997</v>
      </c>
      <c r="K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3069.9799999999996</v>
      </c>
      <c r="L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3117.3999999999996</v>
      </c>
      <c r="M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3099.24</v>
      </c>
      <c r="N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3145.12</v>
      </c>
      <c r="O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3132.2599999999998</v>
      </c>
      <c r="P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3112.41</v>
      </c>
      <c r="Q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3109.22</v>
      </c>
      <c r="R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3105.6099999999997</v>
      </c>
      <c r="S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3203.5</v>
      </c>
      <c r="T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3242.21</v>
      </c>
      <c r="U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3209.2299999999996</v>
      </c>
      <c r="V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3208.3399999999997</v>
      </c>
      <c r="W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3225.1899999999996</v>
      </c>
      <c r="X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3348.55</v>
      </c>
      <c r="Y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3141.6499999999996</v>
      </c>
    </row>
    <row r="185" spans="1:25" x14ac:dyDescent="0.2">
      <c r="A185" s="83">
        <f t="shared" si="4"/>
        <v>42299</v>
      </c>
      <c r="B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3086.33</v>
      </c>
      <c r="C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3020.1699999999996</v>
      </c>
      <c r="D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2999.7799999999997</v>
      </c>
      <c r="E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2988.93</v>
      </c>
      <c r="F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2988.93</v>
      </c>
      <c r="G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2988.5499999999997</v>
      </c>
      <c r="H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3021.08</v>
      </c>
      <c r="I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3056.43</v>
      </c>
      <c r="J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3042.7999999999997</v>
      </c>
      <c r="K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3101.7</v>
      </c>
      <c r="L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3117.7</v>
      </c>
      <c r="M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3115.74</v>
      </c>
      <c r="N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3172.7799999999997</v>
      </c>
      <c r="O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3156.45</v>
      </c>
      <c r="P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3144.12</v>
      </c>
      <c r="Q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3123.1</v>
      </c>
      <c r="R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3119.6899999999996</v>
      </c>
      <c r="S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3228.58</v>
      </c>
      <c r="T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3241.39</v>
      </c>
      <c r="U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3207.6899999999996</v>
      </c>
      <c r="V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3208.33</v>
      </c>
      <c r="W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3231.83</v>
      </c>
      <c r="X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3327.1099999999997</v>
      </c>
      <c r="Y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3139.99</v>
      </c>
    </row>
    <row r="186" spans="1:25" x14ac:dyDescent="0.2">
      <c r="A186" s="83">
        <f t="shared" si="4"/>
        <v>42300</v>
      </c>
      <c r="B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3041.5599999999995</v>
      </c>
      <c r="C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2997.62</v>
      </c>
      <c r="D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3011.46</v>
      </c>
      <c r="E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3025.9399999999996</v>
      </c>
      <c r="F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3011.43</v>
      </c>
      <c r="G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2988.9399999999996</v>
      </c>
      <c r="H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3019.99</v>
      </c>
      <c r="I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3046.21</v>
      </c>
      <c r="J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3022.2599999999998</v>
      </c>
      <c r="K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3002.43</v>
      </c>
      <c r="L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3038.12</v>
      </c>
      <c r="M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3037.99</v>
      </c>
      <c r="N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3065.06</v>
      </c>
      <c r="O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3079.5599999999995</v>
      </c>
      <c r="P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3092.72</v>
      </c>
      <c r="Q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3128.45</v>
      </c>
      <c r="R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3160.2299999999996</v>
      </c>
      <c r="S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3259.8099999999995</v>
      </c>
      <c r="T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3270.5299999999997</v>
      </c>
      <c r="U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3253.1099999999997</v>
      </c>
      <c r="V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3204.68</v>
      </c>
      <c r="W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3220.83</v>
      </c>
      <c r="X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3345.6799999999994</v>
      </c>
      <c r="Y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3167.85</v>
      </c>
    </row>
    <row r="187" spans="1:25" x14ac:dyDescent="0.2">
      <c r="A187" s="83">
        <f t="shared" si="4"/>
        <v>42301</v>
      </c>
      <c r="B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3099.74</v>
      </c>
      <c r="C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3011.12</v>
      </c>
      <c r="D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3001.1</v>
      </c>
      <c r="E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3000.3799999999997</v>
      </c>
      <c r="F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3000.12</v>
      </c>
      <c r="G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3007.93</v>
      </c>
      <c r="H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3034.3099999999995</v>
      </c>
      <c r="I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3133.81</v>
      </c>
      <c r="J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2999.0199999999995</v>
      </c>
      <c r="K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3056.89</v>
      </c>
      <c r="L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3058.1299999999997</v>
      </c>
      <c r="M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3058.0199999999995</v>
      </c>
      <c r="N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3057.7699999999995</v>
      </c>
      <c r="O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3058.4599999999996</v>
      </c>
      <c r="P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3058.85</v>
      </c>
      <c r="Q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3041.66</v>
      </c>
      <c r="R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3067.99</v>
      </c>
      <c r="S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3305.95</v>
      </c>
      <c r="T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3391.5599999999995</v>
      </c>
      <c r="U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3386.7699999999995</v>
      </c>
      <c r="V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3370.7599999999998</v>
      </c>
      <c r="W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3298.92</v>
      </c>
      <c r="X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3150.71</v>
      </c>
      <c r="Y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3273.68</v>
      </c>
    </row>
    <row r="188" spans="1:25" x14ac:dyDescent="0.2">
      <c r="A188" s="83">
        <f t="shared" si="4"/>
        <v>42302</v>
      </c>
      <c r="B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3116.18</v>
      </c>
      <c r="C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3029.06</v>
      </c>
      <c r="D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3004.21</v>
      </c>
      <c r="E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3004.21</v>
      </c>
      <c r="F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3004.18</v>
      </c>
      <c r="G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3003.9199999999996</v>
      </c>
      <c r="H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3023.25</v>
      </c>
      <c r="I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3070.1499999999996</v>
      </c>
      <c r="J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3052.66</v>
      </c>
      <c r="K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3004.2599999999998</v>
      </c>
      <c r="L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3032.04</v>
      </c>
      <c r="M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3051.3799999999997</v>
      </c>
      <c r="N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3033.63</v>
      </c>
      <c r="O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2988.3399999999997</v>
      </c>
      <c r="P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2988.41</v>
      </c>
      <c r="Q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2998.5899999999997</v>
      </c>
      <c r="R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3003.5</v>
      </c>
      <c r="S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3328.2299999999996</v>
      </c>
      <c r="T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3424.13</v>
      </c>
      <c r="U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3418.59</v>
      </c>
      <c r="V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3388.2599999999998</v>
      </c>
      <c r="W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3336.3499999999995</v>
      </c>
      <c r="X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3168.21</v>
      </c>
      <c r="Y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3279.08</v>
      </c>
    </row>
    <row r="189" spans="1:25" x14ac:dyDescent="0.2">
      <c r="A189" s="83">
        <f t="shared" si="4"/>
        <v>42303</v>
      </c>
      <c r="B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3038.33</v>
      </c>
      <c r="C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2988.6899999999996</v>
      </c>
      <c r="D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3011.47</v>
      </c>
      <c r="E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3011.37</v>
      </c>
      <c r="F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2988.8999999999996</v>
      </c>
      <c r="G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3001.12</v>
      </c>
      <c r="H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3014.7699999999995</v>
      </c>
      <c r="I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2996.74</v>
      </c>
      <c r="J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3003.22</v>
      </c>
      <c r="K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3051.18</v>
      </c>
      <c r="L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3082.21</v>
      </c>
      <c r="M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3066.4799999999996</v>
      </c>
      <c r="N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3102.25</v>
      </c>
      <c r="O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3074.68</v>
      </c>
      <c r="P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3088.21</v>
      </c>
      <c r="Q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3124.58</v>
      </c>
      <c r="R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3159.3999999999996</v>
      </c>
      <c r="S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3259.8999999999996</v>
      </c>
      <c r="T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3274.5099999999998</v>
      </c>
      <c r="U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3243.72</v>
      </c>
      <c r="V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3257.8399999999997</v>
      </c>
      <c r="W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3234.4799999999996</v>
      </c>
      <c r="X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3320.0999999999995</v>
      </c>
      <c r="Y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3124.9199999999996</v>
      </c>
    </row>
    <row r="190" spans="1:25" x14ac:dyDescent="0.2">
      <c r="A190" s="83">
        <f t="shared" si="4"/>
        <v>42304</v>
      </c>
      <c r="B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3027.2699999999995</v>
      </c>
      <c r="C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2988.66</v>
      </c>
      <c r="D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3011.39</v>
      </c>
      <c r="E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3011.4399999999996</v>
      </c>
      <c r="F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2988.6099999999997</v>
      </c>
      <c r="G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3001.3399999999997</v>
      </c>
      <c r="H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3011.85</v>
      </c>
      <c r="I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2996.91</v>
      </c>
      <c r="J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3003.5599999999995</v>
      </c>
      <c r="K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3053</v>
      </c>
      <c r="L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3086</v>
      </c>
      <c r="M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3069.3599999999997</v>
      </c>
      <c r="N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3104.8599999999997</v>
      </c>
      <c r="O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3076.6499999999996</v>
      </c>
      <c r="P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3090.2799999999997</v>
      </c>
      <c r="Q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3129.45</v>
      </c>
      <c r="R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3164.8999999999996</v>
      </c>
      <c r="S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3266.43</v>
      </c>
      <c r="T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3278.8099999999995</v>
      </c>
      <c r="U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3251.37</v>
      </c>
      <c r="V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3263.21</v>
      </c>
      <c r="W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3246.75</v>
      </c>
      <c r="X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3319</v>
      </c>
      <c r="Y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3144.1499999999996</v>
      </c>
    </row>
    <row r="191" spans="1:25" x14ac:dyDescent="0.2">
      <c r="A191" s="83">
        <f t="shared" si="4"/>
        <v>42305</v>
      </c>
      <c r="B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3028.0299999999997</v>
      </c>
      <c r="C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2988.7599999999998</v>
      </c>
      <c r="D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3007.1499999999996</v>
      </c>
      <c r="E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3002.5599999999995</v>
      </c>
      <c r="F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2998.1499999999996</v>
      </c>
      <c r="G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2989.2699999999995</v>
      </c>
      <c r="H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2995.0899999999997</v>
      </c>
      <c r="I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3027.8799999999997</v>
      </c>
      <c r="J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3017.79</v>
      </c>
      <c r="K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3010.5099999999998</v>
      </c>
      <c r="L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3019.93</v>
      </c>
      <c r="M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3001.8499999999995</v>
      </c>
      <c r="N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3040.75</v>
      </c>
      <c r="O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3063.7699999999995</v>
      </c>
      <c r="P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3009.37</v>
      </c>
      <c r="Q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3008.5199999999995</v>
      </c>
      <c r="R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3038.47</v>
      </c>
      <c r="S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3247.2999999999997</v>
      </c>
      <c r="T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3285.99</v>
      </c>
      <c r="U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3246.72</v>
      </c>
      <c r="V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3232.89</v>
      </c>
      <c r="W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3247.1899999999996</v>
      </c>
      <c r="X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3317.87</v>
      </c>
      <c r="Y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3152.72</v>
      </c>
    </row>
    <row r="192" spans="1:25" x14ac:dyDescent="0.2">
      <c r="A192" s="83">
        <f t="shared" si="4"/>
        <v>42306</v>
      </c>
      <c r="B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3021.43</v>
      </c>
      <c r="C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2988.5499999999997</v>
      </c>
      <c r="D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3007.1499999999996</v>
      </c>
      <c r="E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3002.5599999999995</v>
      </c>
      <c r="F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2998.0099999999998</v>
      </c>
      <c r="G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2988.1499999999996</v>
      </c>
      <c r="H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2993.3399999999997</v>
      </c>
      <c r="I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3027.93</v>
      </c>
      <c r="J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3017.85</v>
      </c>
      <c r="K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3011.2</v>
      </c>
      <c r="L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3020.5299999999997</v>
      </c>
      <c r="M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3020.0899999999997</v>
      </c>
      <c r="N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3040.0899999999997</v>
      </c>
      <c r="O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3063.4399999999996</v>
      </c>
      <c r="P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3017.4399999999996</v>
      </c>
      <c r="Q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3016.68</v>
      </c>
      <c r="R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3037.47</v>
      </c>
      <c r="S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3250.0999999999995</v>
      </c>
      <c r="T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3277.95</v>
      </c>
      <c r="U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3251.3099999999995</v>
      </c>
      <c r="V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3242.59</v>
      </c>
      <c r="W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3250.38</v>
      </c>
      <c r="X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3319.0899999999997</v>
      </c>
      <c r="Y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3166.89</v>
      </c>
    </row>
    <row r="193" spans="1:27" x14ac:dyDescent="0.2">
      <c r="A193" s="83">
        <f t="shared" si="4"/>
        <v>42307</v>
      </c>
      <c r="B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3022.08</v>
      </c>
      <c r="C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2988.5099999999998</v>
      </c>
      <c r="D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3007.2699999999995</v>
      </c>
      <c r="E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3002.68</v>
      </c>
      <c r="F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2998.24</v>
      </c>
      <c r="G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2988.5099999999998</v>
      </c>
      <c r="H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2992.64</v>
      </c>
      <c r="I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3028.35</v>
      </c>
      <c r="J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3004.0199999999995</v>
      </c>
      <c r="K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3010.2299999999996</v>
      </c>
      <c r="L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3019.6499999999996</v>
      </c>
      <c r="M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3018.47</v>
      </c>
      <c r="N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3069.49</v>
      </c>
      <c r="O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3039.17</v>
      </c>
      <c r="P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3017.2</v>
      </c>
      <c r="Q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3016.62</v>
      </c>
      <c r="R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3036.4799999999996</v>
      </c>
      <c r="S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3242.7</v>
      </c>
      <c r="T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3275.0299999999997</v>
      </c>
      <c r="U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3256.0599999999995</v>
      </c>
      <c r="V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3215.83</v>
      </c>
      <c r="W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3233.7999999999997</v>
      </c>
      <c r="X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3316.8599999999997</v>
      </c>
      <c r="Y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3133.2299999999996</v>
      </c>
      <c r="AA193" s="84"/>
    </row>
    <row r="194" spans="1:27" x14ac:dyDescent="0.2">
      <c r="A194" s="83">
        <f t="shared" si="4"/>
        <v>42308</v>
      </c>
      <c r="B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3136.1899999999996</v>
      </c>
      <c r="C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3021.6499999999996</v>
      </c>
      <c r="D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3005.29</v>
      </c>
      <c r="E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3000.5499999999997</v>
      </c>
      <c r="F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2996.87</v>
      </c>
      <c r="G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3002.6299999999997</v>
      </c>
      <c r="H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2997.4599999999996</v>
      </c>
      <c r="I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3173.8799999999997</v>
      </c>
      <c r="J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2993.5999999999995</v>
      </c>
      <c r="K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3002.81</v>
      </c>
      <c r="L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2985.7699999999995</v>
      </c>
      <c r="M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2985.8799999999997</v>
      </c>
      <c r="N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3002.1499999999996</v>
      </c>
      <c r="O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2995.66</v>
      </c>
      <c r="P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2990.6899999999996</v>
      </c>
      <c r="Q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2985.7599999999998</v>
      </c>
      <c r="R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3009.4799999999996</v>
      </c>
      <c r="S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3226.6099999999997</v>
      </c>
      <c r="T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3344.91</v>
      </c>
      <c r="U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3331.16</v>
      </c>
      <c r="V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3287.5599999999995</v>
      </c>
      <c r="W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3237.17</v>
      </c>
      <c r="X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3101.7299999999996</v>
      </c>
      <c r="Y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3248.0099999999998</v>
      </c>
    </row>
    <row r="196" spans="1:27" x14ac:dyDescent="0.25">
      <c r="A196" s="91" t="s">
        <v>151</v>
      </c>
    </row>
    <row r="197" spans="1:27" ht="12.75" x14ac:dyDescent="0.2">
      <c r="A197" s="168" t="s">
        <v>48</v>
      </c>
      <c r="B197" s="171" t="s">
        <v>122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3"/>
    </row>
    <row r="198" spans="1:27" ht="12.75" x14ac:dyDescent="0.2">
      <c r="A198" s="169"/>
      <c r="B198" s="174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6"/>
    </row>
    <row r="199" spans="1:27" ht="12.75" x14ac:dyDescent="0.2">
      <c r="A199" s="169"/>
      <c r="B199" s="177" t="s">
        <v>123</v>
      </c>
      <c r="C199" s="166" t="s">
        <v>124</v>
      </c>
      <c r="D199" s="166" t="s">
        <v>125</v>
      </c>
      <c r="E199" s="166" t="s">
        <v>126</v>
      </c>
      <c r="F199" s="166" t="s">
        <v>127</v>
      </c>
      <c r="G199" s="166" t="s">
        <v>128</v>
      </c>
      <c r="H199" s="166" t="s">
        <v>129</v>
      </c>
      <c r="I199" s="166" t="s">
        <v>130</v>
      </c>
      <c r="J199" s="166" t="s">
        <v>131</v>
      </c>
      <c r="K199" s="166" t="s">
        <v>132</v>
      </c>
      <c r="L199" s="166" t="s">
        <v>133</v>
      </c>
      <c r="M199" s="166" t="s">
        <v>134</v>
      </c>
      <c r="N199" s="179" t="s">
        <v>135</v>
      </c>
      <c r="O199" s="166" t="s">
        <v>136</v>
      </c>
      <c r="P199" s="166" t="s">
        <v>137</v>
      </c>
      <c r="Q199" s="166" t="s">
        <v>138</v>
      </c>
      <c r="R199" s="166" t="s">
        <v>139</v>
      </c>
      <c r="S199" s="166" t="s">
        <v>140</v>
      </c>
      <c r="T199" s="166" t="s">
        <v>141</v>
      </c>
      <c r="U199" s="166" t="s">
        <v>142</v>
      </c>
      <c r="V199" s="166" t="s">
        <v>143</v>
      </c>
      <c r="W199" s="166" t="s">
        <v>144</v>
      </c>
      <c r="X199" s="166" t="s">
        <v>145</v>
      </c>
      <c r="Y199" s="166" t="s">
        <v>146</v>
      </c>
    </row>
    <row r="200" spans="1:27" ht="12.75" x14ac:dyDescent="0.2">
      <c r="A200" s="170"/>
      <c r="B200" s="178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80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42278</v>
      </c>
      <c r="B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3368.8099999999995</v>
      </c>
      <c r="C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3475.17</v>
      </c>
      <c r="D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3523.4399999999996</v>
      </c>
      <c r="E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3523.33</v>
      </c>
      <c r="F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3523.3199999999997</v>
      </c>
      <c r="G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3523.24</v>
      </c>
      <c r="H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3475.17</v>
      </c>
      <c r="I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3626.31</v>
      </c>
      <c r="J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3770.2699999999995</v>
      </c>
      <c r="K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3609.9799999999996</v>
      </c>
      <c r="L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3581.54</v>
      </c>
      <c r="M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3581.2299999999996</v>
      </c>
      <c r="N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3377.8999999999996</v>
      </c>
      <c r="O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3396.93</v>
      </c>
      <c r="P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3378.2</v>
      </c>
      <c r="Q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3378.22</v>
      </c>
      <c r="R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3378.3099999999995</v>
      </c>
      <c r="S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3343.45</v>
      </c>
      <c r="T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3297.62</v>
      </c>
      <c r="U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3215.5199999999995</v>
      </c>
      <c r="V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3262.5</v>
      </c>
      <c r="W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3216.89</v>
      </c>
      <c r="X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3086.1299999999997</v>
      </c>
      <c r="Y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3223.41</v>
      </c>
    </row>
    <row r="202" spans="1:27" x14ac:dyDescent="0.2">
      <c r="A202" s="83">
        <f t="shared" ref="A202:A231" si="5">A165</f>
        <v>42279</v>
      </c>
      <c r="B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3348.87</v>
      </c>
      <c r="C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3429.4799999999996</v>
      </c>
      <c r="D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3474.54</v>
      </c>
      <c r="E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3498.2699999999995</v>
      </c>
      <c r="F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3474.46</v>
      </c>
      <c r="G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3497.97</v>
      </c>
      <c r="H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3430.0499999999997</v>
      </c>
      <c r="I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3573.22</v>
      </c>
      <c r="J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3734.1499999999996</v>
      </c>
      <c r="K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3553.6099999999997</v>
      </c>
      <c r="L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3527.2599999999998</v>
      </c>
      <c r="M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3527.9799999999996</v>
      </c>
      <c r="N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3350.16</v>
      </c>
      <c r="O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3359.5099999999998</v>
      </c>
      <c r="P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3378.0499999999997</v>
      </c>
      <c r="Q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3377.8</v>
      </c>
      <c r="R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3377.49</v>
      </c>
      <c r="S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3359.6799999999994</v>
      </c>
      <c r="T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3245.5299999999997</v>
      </c>
      <c r="U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3199.5199999999995</v>
      </c>
      <c r="V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3245.3799999999997</v>
      </c>
      <c r="W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3175.6699999999996</v>
      </c>
      <c r="X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3074.5199999999995</v>
      </c>
      <c r="Y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3200.21</v>
      </c>
    </row>
    <row r="203" spans="1:27" x14ac:dyDescent="0.2">
      <c r="A203" s="83">
        <f t="shared" si="5"/>
        <v>42280</v>
      </c>
      <c r="B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3292.2299999999996</v>
      </c>
      <c r="C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3398.34</v>
      </c>
      <c r="D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3472.47</v>
      </c>
      <c r="E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3472.6099999999997</v>
      </c>
      <c r="F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3472.6099999999997</v>
      </c>
      <c r="G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3472.14</v>
      </c>
      <c r="H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3499.0499999999997</v>
      </c>
      <c r="I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3332.6399999999994</v>
      </c>
      <c r="J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3692.42</v>
      </c>
      <c r="K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3482.66</v>
      </c>
      <c r="L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3444.97</v>
      </c>
      <c r="M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3433.24</v>
      </c>
      <c r="N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3457.5299999999997</v>
      </c>
      <c r="O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3509.33</v>
      </c>
      <c r="P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3536.8199999999997</v>
      </c>
      <c r="Q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3536.89</v>
      </c>
      <c r="R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3509.4799999999996</v>
      </c>
      <c r="S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3459.43</v>
      </c>
      <c r="T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3155.46</v>
      </c>
      <c r="U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3100.5599999999995</v>
      </c>
      <c r="V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3140.5299999999997</v>
      </c>
      <c r="W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3199.35</v>
      </c>
      <c r="X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3364.5699999999997</v>
      </c>
      <c r="Y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3156.25</v>
      </c>
    </row>
    <row r="204" spans="1:27" x14ac:dyDescent="0.2">
      <c r="A204" s="83">
        <f t="shared" si="5"/>
        <v>42281</v>
      </c>
      <c r="B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3112.99</v>
      </c>
      <c r="C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3202.3399999999997</v>
      </c>
      <c r="D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3236.21</v>
      </c>
      <c r="E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3236.1099999999997</v>
      </c>
      <c r="F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3227.39</v>
      </c>
      <c r="G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3236.1499999999996</v>
      </c>
      <c r="H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3236.47</v>
      </c>
      <c r="I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3141.3999999999996</v>
      </c>
      <c r="J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3322.7</v>
      </c>
      <c r="K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3198.62</v>
      </c>
      <c r="L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3167.72</v>
      </c>
      <c r="M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3167.79</v>
      </c>
      <c r="N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3138.99</v>
      </c>
      <c r="O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3153.1899999999996</v>
      </c>
      <c r="P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3167.8599999999997</v>
      </c>
      <c r="Q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3182.83</v>
      </c>
      <c r="R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3168.0199999999995</v>
      </c>
      <c r="S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3140.5299999999997</v>
      </c>
      <c r="T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3012.74</v>
      </c>
      <c r="U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3021.1899999999996</v>
      </c>
      <c r="V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3022.3799999999997</v>
      </c>
      <c r="W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2996.2299999999996</v>
      </c>
      <c r="X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3050.2</v>
      </c>
      <c r="Y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3032.68</v>
      </c>
    </row>
    <row r="205" spans="1:27" x14ac:dyDescent="0.2">
      <c r="A205" s="83">
        <f t="shared" si="5"/>
        <v>42282</v>
      </c>
      <c r="B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3052.49</v>
      </c>
      <c r="C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3084.97</v>
      </c>
      <c r="D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3120.2699999999995</v>
      </c>
      <c r="E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3120.2</v>
      </c>
      <c r="F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3120.2299999999996</v>
      </c>
      <c r="G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3120.25</v>
      </c>
      <c r="H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3085.37</v>
      </c>
      <c r="I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3188.3099999999995</v>
      </c>
      <c r="J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3228.5599999999995</v>
      </c>
      <c r="K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3142.8599999999997</v>
      </c>
      <c r="L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3129.8599999999997</v>
      </c>
      <c r="M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3129.87</v>
      </c>
      <c r="N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3060.97</v>
      </c>
      <c r="O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3066.0499999999997</v>
      </c>
      <c r="P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3066.0199999999995</v>
      </c>
      <c r="Q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3065.9799999999996</v>
      </c>
      <c r="R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3071.22</v>
      </c>
      <c r="S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3072.08</v>
      </c>
      <c r="T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2989.89</v>
      </c>
      <c r="U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2996.91</v>
      </c>
      <c r="V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2980.18</v>
      </c>
      <c r="W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2970.21</v>
      </c>
      <c r="X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3079.0199999999995</v>
      </c>
      <c r="Y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2978.64</v>
      </c>
    </row>
    <row r="206" spans="1:27" x14ac:dyDescent="0.2">
      <c r="A206" s="83">
        <f t="shared" si="5"/>
        <v>42283</v>
      </c>
      <c r="B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3091.5299999999997</v>
      </c>
      <c r="C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3159.33</v>
      </c>
      <c r="D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3186.46</v>
      </c>
      <c r="E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3186.71</v>
      </c>
      <c r="F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3186.56</v>
      </c>
      <c r="G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3186.7</v>
      </c>
      <c r="H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3159.6299999999997</v>
      </c>
      <c r="I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3260.0199999999995</v>
      </c>
      <c r="J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3331.89</v>
      </c>
      <c r="K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3237.71</v>
      </c>
      <c r="L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3199.68</v>
      </c>
      <c r="M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3214.5599999999995</v>
      </c>
      <c r="N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3127.3199999999997</v>
      </c>
      <c r="O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3127.3199999999997</v>
      </c>
      <c r="P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3139.0899999999997</v>
      </c>
      <c r="Q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3127.0499999999997</v>
      </c>
      <c r="R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3121.3999999999996</v>
      </c>
      <c r="S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3095.04</v>
      </c>
      <c r="T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3045.7099999999996</v>
      </c>
      <c r="U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3019.83</v>
      </c>
      <c r="V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3045.1299999999997</v>
      </c>
      <c r="W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3018.66</v>
      </c>
      <c r="X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3007.8099999999995</v>
      </c>
      <c r="Y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3022.9199999999996</v>
      </c>
    </row>
    <row r="207" spans="1:27" x14ac:dyDescent="0.2">
      <c r="A207" s="83">
        <f t="shared" si="5"/>
        <v>42284</v>
      </c>
      <c r="B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3121.39</v>
      </c>
      <c r="C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3186.8499999999995</v>
      </c>
      <c r="D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3223.17</v>
      </c>
      <c r="E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3223.1899999999996</v>
      </c>
      <c r="F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3223.3199999999997</v>
      </c>
      <c r="G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3186.7699999999995</v>
      </c>
      <c r="H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3153.04</v>
      </c>
      <c r="I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3252.8899999999994</v>
      </c>
      <c r="J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3322.8499999999995</v>
      </c>
      <c r="K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3237.92</v>
      </c>
      <c r="L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3199.8799999999997</v>
      </c>
      <c r="M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3214.97</v>
      </c>
      <c r="N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3127.37</v>
      </c>
      <c r="O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3127.3399999999997</v>
      </c>
      <c r="P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3139.3999999999996</v>
      </c>
      <c r="Q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3127.6499999999996</v>
      </c>
      <c r="R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3122.5499999999997</v>
      </c>
      <c r="S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3044.9799999999996</v>
      </c>
      <c r="T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3011.8199999999997</v>
      </c>
      <c r="U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3073.9199999999996</v>
      </c>
      <c r="V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3045.6299999999997</v>
      </c>
      <c r="W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3018.6699999999996</v>
      </c>
      <c r="X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2999.3799999999997</v>
      </c>
      <c r="Y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3023.0699999999997</v>
      </c>
    </row>
    <row r="208" spans="1:27" x14ac:dyDescent="0.2">
      <c r="A208" s="83">
        <f t="shared" si="5"/>
        <v>42285</v>
      </c>
      <c r="B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3109.2299999999996</v>
      </c>
      <c r="C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3173.0999999999995</v>
      </c>
      <c r="D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3201.08</v>
      </c>
      <c r="E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3201.45</v>
      </c>
      <c r="F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3201.45</v>
      </c>
      <c r="G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3159.68</v>
      </c>
      <c r="H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3122.3099999999995</v>
      </c>
      <c r="I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3217.88</v>
      </c>
      <c r="J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3298.14</v>
      </c>
      <c r="K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3201.6</v>
      </c>
      <c r="L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3201.87</v>
      </c>
      <c r="M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3201.93</v>
      </c>
      <c r="N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3117.33</v>
      </c>
      <c r="O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3117.46</v>
      </c>
      <c r="P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3106.1099999999997</v>
      </c>
      <c r="Q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3129.3399999999997</v>
      </c>
      <c r="R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3107.35</v>
      </c>
      <c r="S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3022.35</v>
      </c>
      <c r="T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2975.7</v>
      </c>
      <c r="U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3075.3099999999995</v>
      </c>
      <c r="V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2996.91</v>
      </c>
      <c r="W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2988.8999999999996</v>
      </c>
      <c r="X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3035.8599999999997</v>
      </c>
      <c r="Y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3004.5299999999997</v>
      </c>
    </row>
    <row r="209" spans="1:25" x14ac:dyDescent="0.2">
      <c r="A209" s="83">
        <f t="shared" si="5"/>
        <v>42286</v>
      </c>
      <c r="B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3094.16</v>
      </c>
      <c r="C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3155.6699999999996</v>
      </c>
      <c r="D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3189.5199999999995</v>
      </c>
      <c r="E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3189.71</v>
      </c>
      <c r="F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3175.72</v>
      </c>
      <c r="G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3162.43</v>
      </c>
      <c r="H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3125</v>
      </c>
      <c r="I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3221.3499999999995</v>
      </c>
      <c r="J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3302.5099999999998</v>
      </c>
      <c r="K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3205.4799999999996</v>
      </c>
      <c r="L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3205.2599999999998</v>
      </c>
      <c r="M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3204.6099999999997</v>
      </c>
      <c r="N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3119.3799999999997</v>
      </c>
      <c r="O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3119.1699999999996</v>
      </c>
      <c r="P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3119.0699999999997</v>
      </c>
      <c r="Q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3107.8499999999995</v>
      </c>
      <c r="R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3086.56</v>
      </c>
      <c r="S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3024.89</v>
      </c>
      <c r="T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2977.33</v>
      </c>
      <c r="U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2989.16</v>
      </c>
      <c r="V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2999.0099999999998</v>
      </c>
      <c r="W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2966.64</v>
      </c>
      <c r="X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3069.5999999999995</v>
      </c>
      <c r="Y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2992.33</v>
      </c>
    </row>
    <row r="210" spans="1:25" x14ac:dyDescent="0.2">
      <c r="A210" s="83">
        <f t="shared" si="5"/>
        <v>42287</v>
      </c>
      <c r="B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3066.2699999999995</v>
      </c>
      <c r="C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3131.91</v>
      </c>
      <c r="D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3145.8799999999997</v>
      </c>
      <c r="E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3145.72</v>
      </c>
      <c r="F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3145.96</v>
      </c>
      <c r="G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3131.5</v>
      </c>
      <c r="H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3091.6699999999996</v>
      </c>
      <c r="I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3009.6299999999997</v>
      </c>
      <c r="J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3160.2799999999997</v>
      </c>
      <c r="K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3079.3599999999997</v>
      </c>
      <c r="L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3067.43</v>
      </c>
      <c r="M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3066.89</v>
      </c>
      <c r="N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3091.25</v>
      </c>
      <c r="O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3091.75</v>
      </c>
      <c r="P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3061.3399999999997</v>
      </c>
      <c r="Q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3021.6499999999996</v>
      </c>
      <c r="R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2980.64</v>
      </c>
      <c r="S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3012.3099999999995</v>
      </c>
      <c r="T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3241.84</v>
      </c>
      <c r="U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3234.7799999999997</v>
      </c>
      <c r="V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3212.74</v>
      </c>
      <c r="W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3139.99</v>
      </c>
      <c r="X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2998</v>
      </c>
      <c r="Y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3135.1499999999996</v>
      </c>
    </row>
    <row r="211" spans="1:25" x14ac:dyDescent="0.2">
      <c r="A211" s="83">
        <f t="shared" si="5"/>
        <v>42288</v>
      </c>
      <c r="B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3020.1899999999996</v>
      </c>
      <c r="C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3048.1099999999997</v>
      </c>
      <c r="D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3047.7799999999997</v>
      </c>
      <c r="E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3065.93</v>
      </c>
      <c r="F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3078.46</v>
      </c>
      <c r="G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3065.62</v>
      </c>
      <c r="H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2992.6</v>
      </c>
      <c r="I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2981.12</v>
      </c>
      <c r="J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3190.68</v>
      </c>
      <c r="K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3112.17</v>
      </c>
      <c r="L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3062.4799999999996</v>
      </c>
      <c r="M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3062.42</v>
      </c>
      <c r="N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3105.95</v>
      </c>
      <c r="O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3105.66</v>
      </c>
      <c r="P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3105.22</v>
      </c>
      <c r="Q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3032.8999999999996</v>
      </c>
      <c r="R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2971.56</v>
      </c>
      <c r="S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3002.24</v>
      </c>
      <c r="T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3252.25</v>
      </c>
      <c r="U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3264.7999999999997</v>
      </c>
      <c r="V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3247.7999999999997</v>
      </c>
      <c r="W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3169.04</v>
      </c>
      <c r="X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3019.25</v>
      </c>
      <c r="Y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3164.8099999999995</v>
      </c>
    </row>
    <row r="212" spans="1:25" x14ac:dyDescent="0.2">
      <c r="A212" s="83">
        <f t="shared" si="5"/>
        <v>42289</v>
      </c>
      <c r="B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3068.08</v>
      </c>
      <c r="C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3095.6299999999997</v>
      </c>
      <c r="D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3095.2599999999998</v>
      </c>
      <c r="E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3113.22</v>
      </c>
      <c r="F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3125.42</v>
      </c>
      <c r="G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3125.64</v>
      </c>
      <c r="H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2988.3599999999997</v>
      </c>
      <c r="I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3119.6099999999997</v>
      </c>
      <c r="J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3105.58</v>
      </c>
      <c r="K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3024.0899999999997</v>
      </c>
      <c r="L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2968.2299999999996</v>
      </c>
      <c r="M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2968.12</v>
      </c>
      <c r="N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2995.1099999999997</v>
      </c>
      <c r="O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2995.25</v>
      </c>
      <c r="P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2995.29</v>
      </c>
      <c r="Q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3025.5599999999995</v>
      </c>
      <c r="R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3025.1499999999996</v>
      </c>
      <c r="S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3117.0099999999998</v>
      </c>
      <c r="T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3139.72</v>
      </c>
      <c r="U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3143.12</v>
      </c>
      <c r="V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3115.2999999999997</v>
      </c>
      <c r="W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3151.63</v>
      </c>
      <c r="X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3247.8999999999996</v>
      </c>
      <c r="Y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3091.2799999999997</v>
      </c>
    </row>
    <row r="213" spans="1:25" x14ac:dyDescent="0.2">
      <c r="A213" s="83">
        <f t="shared" si="5"/>
        <v>42290</v>
      </c>
      <c r="B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2972.2599999999998</v>
      </c>
      <c r="C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3007.4399999999996</v>
      </c>
      <c r="D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3041.96</v>
      </c>
      <c r="E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3057.68</v>
      </c>
      <c r="F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3041.9799999999996</v>
      </c>
      <c r="G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3017.2599999999998</v>
      </c>
      <c r="H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2972.0299999999997</v>
      </c>
      <c r="I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3073.0299999999997</v>
      </c>
      <c r="J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3067.2799999999997</v>
      </c>
      <c r="K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2969.2599999999998</v>
      </c>
      <c r="L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3014.5199999999995</v>
      </c>
      <c r="M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3022.6499999999996</v>
      </c>
      <c r="N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3119.0199999999995</v>
      </c>
      <c r="O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3074.5499999999997</v>
      </c>
      <c r="P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3089.4799999999996</v>
      </c>
      <c r="Q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3090.87</v>
      </c>
      <c r="R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3057.6899999999996</v>
      </c>
      <c r="S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3136.1499999999996</v>
      </c>
      <c r="T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3235.24</v>
      </c>
      <c r="U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3243.66</v>
      </c>
      <c r="V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3217.88</v>
      </c>
      <c r="W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3215.91</v>
      </c>
      <c r="X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3327.63</v>
      </c>
      <c r="Y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3177.5699999999997</v>
      </c>
    </row>
    <row r="214" spans="1:25" x14ac:dyDescent="0.2">
      <c r="A214" s="83">
        <f t="shared" si="5"/>
        <v>42291</v>
      </c>
      <c r="B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3052.7299999999996</v>
      </c>
      <c r="C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2989.24</v>
      </c>
      <c r="D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2986.6299999999997</v>
      </c>
      <c r="E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2970.75</v>
      </c>
      <c r="F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2970.8599999999997</v>
      </c>
      <c r="G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2971.2299999999996</v>
      </c>
      <c r="H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3045.39</v>
      </c>
      <c r="I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3009.8599999999997</v>
      </c>
      <c r="J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3014.68</v>
      </c>
      <c r="K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3015.2</v>
      </c>
      <c r="L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3098.4399999999996</v>
      </c>
      <c r="M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3082.8799999999997</v>
      </c>
      <c r="N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3147.2699999999995</v>
      </c>
      <c r="O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3147.8599999999997</v>
      </c>
      <c r="P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3160.75</v>
      </c>
      <c r="Q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3181.3499999999995</v>
      </c>
      <c r="R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3213.46</v>
      </c>
      <c r="S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3299.8599999999997</v>
      </c>
      <c r="T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3334.6099999999997</v>
      </c>
      <c r="U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3344.7599999999998</v>
      </c>
      <c r="V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3316.17</v>
      </c>
      <c r="W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3372.33</v>
      </c>
      <c r="X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3407.0299999999997</v>
      </c>
      <c r="Y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3237.79</v>
      </c>
    </row>
    <row r="215" spans="1:25" x14ac:dyDescent="0.2">
      <c r="A215" s="83">
        <f t="shared" si="5"/>
        <v>42292</v>
      </c>
      <c r="B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3102.1899999999996</v>
      </c>
      <c r="C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3025.99</v>
      </c>
      <c r="D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2987.49</v>
      </c>
      <c r="E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2980.9199999999996</v>
      </c>
      <c r="F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2989.12</v>
      </c>
      <c r="G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3004.6</v>
      </c>
      <c r="H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3104.5</v>
      </c>
      <c r="I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2981.89</v>
      </c>
      <c r="J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3028.25</v>
      </c>
      <c r="K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3258.63</v>
      </c>
      <c r="L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3317.8799999999997</v>
      </c>
      <c r="M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3230.1499999999996</v>
      </c>
      <c r="N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3302.7699999999995</v>
      </c>
      <c r="O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3301.8599999999997</v>
      </c>
      <c r="P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3277.4799999999996</v>
      </c>
      <c r="Q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3275.5299999999997</v>
      </c>
      <c r="R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3284.2999999999997</v>
      </c>
      <c r="S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3326.84</v>
      </c>
      <c r="T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3447.38</v>
      </c>
      <c r="U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3405.7599999999998</v>
      </c>
      <c r="V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3373.67</v>
      </c>
      <c r="W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3388.67</v>
      </c>
      <c r="X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3408.64</v>
      </c>
      <c r="Y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3301.42</v>
      </c>
    </row>
    <row r="216" spans="1:25" x14ac:dyDescent="0.2">
      <c r="A216" s="83">
        <f t="shared" si="5"/>
        <v>42293</v>
      </c>
      <c r="B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3117.0499999999997</v>
      </c>
      <c r="C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3001.6499999999996</v>
      </c>
      <c r="D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2980.75</v>
      </c>
      <c r="E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2981.0899999999997</v>
      </c>
      <c r="F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2981.0599999999995</v>
      </c>
      <c r="G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2997.04</v>
      </c>
      <c r="H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3078.2299999999996</v>
      </c>
      <c r="I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2981.72</v>
      </c>
      <c r="J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2991.17</v>
      </c>
      <c r="K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3125.74</v>
      </c>
      <c r="L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3204.22</v>
      </c>
      <c r="M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3216.9799999999996</v>
      </c>
      <c r="N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3277.97</v>
      </c>
      <c r="O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3277.8599999999997</v>
      </c>
      <c r="P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3265.9799999999996</v>
      </c>
      <c r="Q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3269.21</v>
      </c>
      <c r="R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3265.5199999999995</v>
      </c>
      <c r="S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3339.12</v>
      </c>
      <c r="T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3371.67</v>
      </c>
      <c r="U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3363.97</v>
      </c>
      <c r="V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3324.5299999999997</v>
      </c>
      <c r="W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3308.16</v>
      </c>
      <c r="X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3411.2299999999996</v>
      </c>
      <c r="Y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3257.7799999999997</v>
      </c>
    </row>
    <row r="217" spans="1:25" x14ac:dyDescent="0.2">
      <c r="A217" s="83">
        <f t="shared" si="5"/>
        <v>42294</v>
      </c>
      <c r="B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3171.66</v>
      </c>
      <c r="C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3077.62</v>
      </c>
      <c r="D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3039.66</v>
      </c>
      <c r="E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3019.46</v>
      </c>
      <c r="F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3081.0899999999997</v>
      </c>
      <c r="G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3055.46</v>
      </c>
      <c r="H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3092.2</v>
      </c>
      <c r="I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3228.17</v>
      </c>
      <c r="J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3028.5199999999995</v>
      </c>
      <c r="K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3157.5499999999997</v>
      </c>
      <c r="L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3239.58</v>
      </c>
      <c r="M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3267.21</v>
      </c>
      <c r="N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3247.49</v>
      </c>
      <c r="O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3238.4399999999996</v>
      </c>
      <c r="P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3223.0599999999995</v>
      </c>
      <c r="Q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3253.1899999999996</v>
      </c>
      <c r="R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3317.5299999999997</v>
      </c>
      <c r="S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3368.93</v>
      </c>
      <c r="T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3497.1899999999996</v>
      </c>
      <c r="U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3517.4799999999996</v>
      </c>
      <c r="V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3509.89</v>
      </c>
      <c r="W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3404.2699999999995</v>
      </c>
      <c r="X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3246.54</v>
      </c>
      <c r="Y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3329.8499999999995</v>
      </c>
    </row>
    <row r="218" spans="1:25" x14ac:dyDescent="0.2">
      <c r="A218" s="83">
        <f t="shared" si="5"/>
        <v>42295</v>
      </c>
      <c r="B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3154.8099999999995</v>
      </c>
      <c r="C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3069.3999999999996</v>
      </c>
      <c r="D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3030.7799999999997</v>
      </c>
      <c r="E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3016.22</v>
      </c>
      <c r="F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3026.21</v>
      </c>
      <c r="G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3035.2699999999995</v>
      </c>
      <c r="H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3082</v>
      </c>
      <c r="I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3073.2799999999997</v>
      </c>
      <c r="J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3006.31</v>
      </c>
      <c r="K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3006.62</v>
      </c>
      <c r="L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3023.54</v>
      </c>
      <c r="M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3024.46</v>
      </c>
      <c r="N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3007.49</v>
      </c>
      <c r="O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3007.5499999999997</v>
      </c>
      <c r="P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3007.17</v>
      </c>
      <c r="Q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3023.5499999999997</v>
      </c>
      <c r="R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3020.49</v>
      </c>
      <c r="S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3238.12</v>
      </c>
      <c r="T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3424.71</v>
      </c>
      <c r="U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3401.2</v>
      </c>
      <c r="V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3392.3599999999997</v>
      </c>
      <c r="W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3328.7699999999995</v>
      </c>
      <c r="X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3189.62</v>
      </c>
      <c r="Y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3293.3599999999997</v>
      </c>
    </row>
    <row r="219" spans="1:25" x14ac:dyDescent="0.2">
      <c r="A219" s="83">
        <f t="shared" si="5"/>
        <v>42296</v>
      </c>
      <c r="B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3090.7599999999998</v>
      </c>
      <c r="C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3012.12</v>
      </c>
      <c r="D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2980.39</v>
      </c>
      <c r="E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2970.5899999999997</v>
      </c>
      <c r="F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2971.2799999999997</v>
      </c>
      <c r="G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2984.1499999999996</v>
      </c>
      <c r="H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3042.5</v>
      </c>
      <c r="I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2999.0299999999997</v>
      </c>
      <c r="J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2975.1099999999997</v>
      </c>
      <c r="K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3088.64</v>
      </c>
      <c r="L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3137.4199999999996</v>
      </c>
      <c r="M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3161.74</v>
      </c>
      <c r="N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3188.17</v>
      </c>
      <c r="O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3188.6899999999996</v>
      </c>
      <c r="P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3190.46</v>
      </c>
      <c r="Q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3209.8599999999997</v>
      </c>
      <c r="R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3222.2799999999997</v>
      </c>
      <c r="S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3277.66</v>
      </c>
      <c r="T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3343.7799999999997</v>
      </c>
      <c r="U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3295.8599999999997</v>
      </c>
      <c r="V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3260.0599999999995</v>
      </c>
      <c r="W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3262.21</v>
      </c>
      <c r="X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3376.7299999999996</v>
      </c>
      <c r="Y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3195.9399999999996</v>
      </c>
    </row>
    <row r="220" spans="1:25" x14ac:dyDescent="0.2">
      <c r="A220" s="83">
        <f t="shared" si="5"/>
        <v>42297</v>
      </c>
      <c r="B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3093.1299999999997</v>
      </c>
      <c r="C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3021.91</v>
      </c>
      <c r="D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3003.04</v>
      </c>
      <c r="E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2986.49</v>
      </c>
      <c r="F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2999.5599999999995</v>
      </c>
      <c r="G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2998.4399999999996</v>
      </c>
      <c r="H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3065.25</v>
      </c>
      <c r="I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2999.1</v>
      </c>
      <c r="J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2975.37</v>
      </c>
      <c r="K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3155.8899999999994</v>
      </c>
      <c r="L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3194.75</v>
      </c>
      <c r="M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3194.5899999999997</v>
      </c>
      <c r="N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3236.4299999999994</v>
      </c>
      <c r="O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3210.45</v>
      </c>
      <c r="P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3212.37</v>
      </c>
      <c r="Q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3211.83</v>
      </c>
      <c r="R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3190.9799999999996</v>
      </c>
      <c r="S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3272.0299999999997</v>
      </c>
      <c r="T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3283.4299999999994</v>
      </c>
      <c r="U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3217.8399999999997</v>
      </c>
      <c r="V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3215.9199999999996</v>
      </c>
      <c r="W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3225.49</v>
      </c>
      <c r="X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3316.6399999999994</v>
      </c>
      <c r="Y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3167.83</v>
      </c>
    </row>
    <row r="221" spans="1:25" x14ac:dyDescent="0.2">
      <c r="A221" s="83">
        <f t="shared" si="5"/>
        <v>42298</v>
      </c>
      <c r="B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3041.7799999999997</v>
      </c>
      <c r="C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2990.7</v>
      </c>
      <c r="D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2981.17</v>
      </c>
      <c r="E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2970.0999999999995</v>
      </c>
      <c r="F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2970.14</v>
      </c>
      <c r="G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2970.54</v>
      </c>
      <c r="H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2992.6699999999996</v>
      </c>
      <c r="I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3035.92</v>
      </c>
      <c r="J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3022.6099999999997</v>
      </c>
      <c r="K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3049.3599999999997</v>
      </c>
      <c r="L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3095.66</v>
      </c>
      <c r="M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3077.92</v>
      </c>
      <c r="N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3122.72</v>
      </c>
      <c r="O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3110.16</v>
      </c>
      <c r="P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3090.79</v>
      </c>
      <c r="Q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3087.6699999999996</v>
      </c>
      <c r="R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3084.1499999999996</v>
      </c>
      <c r="S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3179.7299999999996</v>
      </c>
      <c r="T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3217.5199999999995</v>
      </c>
      <c r="U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3185.3199999999997</v>
      </c>
      <c r="V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3184.45</v>
      </c>
      <c r="W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3200.8999999999996</v>
      </c>
      <c r="X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3321.3499999999995</v>
      </c>
      <c r="Y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3119.3399999999997</v>
      </c>
    </row>
    <row r="222" spans="1:25" x14ac:dyDescent="0.2">
      <c r="A222" s="83">
        <f t="shared" si="5"/>
        <v>42299</v>
      </c>
      <c r="B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3065.3199999999997</v>
      </c>
      <c r="C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3000.7299999999996</v>
      </c>
      <c r="D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2980.81</v>
      </c>
      <c r="E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2970.22</v>
      </c>
      <c r="F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2970.22</v>
      </c>
      <c r="G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2969.85</v>
      </c>
      <c r="H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3001.6099999999997</v>
      </c>
      <c r="I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3036.12</v>
      </c>
      <c r="J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3022.8199999999997</v>
      </c>
      <c r="K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3080.33</v>
      </c>
      <c r="L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3095.95</v>
      </c>
      <c r="M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3094.04</v>
      </c>
      <c r="N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3149.7299999999996</v>
      </c>
      <c r="O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3133.7799999999997</v>
      </c>
      <c r="P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3121.75</v>
      </c>
      <c r="Q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3101.2299999999996</v>
      </c>
      <c r="R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3097.89</v>
      </c>
      <c r="S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3204.22</v>
      </c>
      <c r="T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3216.72</v>
      </c>
      <c r="U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3183.8199999999997</v>
      </c>
      <c r="V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3184.4399999999996</v>
      </c>
      <c r="W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3207.38</v>
      </c>
      <c r="X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3300.42</v>
      </c>
      <c r="Y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3117.71</v>
      </c>
    </row>
    <row r="223" spans="1:25" x14ac:dyDescent="0.2">
      <c r="A223" s="83">
        <f t="shared" si="5"/>
        <v>42300</v>
      </c>
      <c r="B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3021.6099999999997</v>
      </c>
      <c r="C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2978.71</v>
      </c>
      <c r="D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2992.22</v>
      </c>
      <c r="E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3006.3599999999997</v>
      </c>
      <c r="F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2992.1899999999996</v>
      </c>
      <c r="G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2970.24</v>
      </c>
      <c r="H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3000.5499999999997</v>
      </c>
      <c r="I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3026.1499999999996</v>
      </c>
      <c r="J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3002.7699999999995</v>
      </c>
      <c r="K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2983.3999999999996</v>
      </c>
      <c r="L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3018.25</v>
      </c>
      <c r="M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3018.12</v>
      </c>
      <c r="N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3044.5499999999997</v>
      </c>
      <c r="O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3058.71</v>
      </c>
      <c r="P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3071.56</v>
      </c>
      <c r="Q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3106.45</v>
      </c>
      <c r="R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3137.47</v>
      </c>
      <c r="S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3234.71</v>
      </c>
      <c r="T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3245.17</v>
      </c>
      <c r="U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3228.17</v>
      </c>
      <c r="V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3180.87</v>
      </c>
      <c r="W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3196.64</v>
      </c>
      <c r="X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3318.54</v>
      </c>
      <c r="Y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3144.91</v>
      </c>
    </row>
    <row r="224" spans="1:25" x14ac:dyDescent="0.2">
      <c r="A224" s="83">
        <f t="shared" si="5"/>
        <v>42301</v>
      </c>
      <c r="B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3078.4199999999996</v>
      </c>
      <c r="C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2991.89</v>
      </c>
      <c r="D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2982.1099999999997</v>
      </c>
      <c r="E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2981.41</v>
      </c>
      <c r="F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2981.14</v>
      </c>
      <c r="G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2988.7699999999995</v>
      </c>
      <c r="H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3014.5299999999997</v>
      </c>
      <c r="I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3111.68</v>
      </c>
      <c r="J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2980.0699999999997</v>
      </c>
      <c r="K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3036.58</v>
      </c>
      <c r="L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3037.79</v>
      </c>
      <c r="M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3037.68</v>
      </c>
      <c r="N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3037.43</v>
      </c>
      <c r="O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3038.1099999999997</v>
      </c>
      <c r="P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3038.49</v>
      </c>
      <c r="Q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3021.7</v>
      </c>
      <c r="R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3047.4199999999996</v>
      </c>
      <c r="S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3279.7599999999998</v>
      </c>
      <c r="T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3363.34</v>
      </c>
      <c r="U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3358.66</v>
      </c>
      <c r="V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3343.0299999999997</v>
      </c>
      <c r="W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3272.88</v>
      </c>
      <c r="X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3128.18</v>
      </c>
      <c r="Y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3248.25</v>
      </c>
    </row>
    <row r="225" spans="1:27" x14ac:dyDescent="0.2">
      <c r="A225" s="83">
        <f t="shared" si="5"/>
        <v>42302</v>
      </c>
      <c r="B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3094.46</v>
      </c>
      <c r="C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3009.41</v>
      </c>
      <c r="D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2985.14</v>
      </c>
      <c r="E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2985.14</v>
      </c>
      <c r="F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2985.1099999999997</v>
      </c>
      <c r="G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2984.8599999999997</v>
      </c>
      <c r="H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3003.7299999999996</v>
      </c>
      <c r="I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3049.5199999999995</v>
      </c>
      <c r="J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3032.45</v>
      </c>
      <c r="K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2985.1899999999996</v>
      </c>
      <c r="L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3012.3099999999995</v>
      </c>
      <c r="M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3031.1899999999996</v>
      </c>
      <c r="N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3013.87</v>
      </c>
      <c r="O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2969.64</v>
      </c>
      <c r="P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2969.71</v>
      </c>
      <c r="Q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2979.66</v>
      </c>
      <c r="R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2984.45</v>
      </c>
      <c r="S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3301.5</v>
      </c>
      <c r="T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3395.1399999999994</v>
      </c>
      <c r="U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3389.7299999999996</v>
      </c>
      <c r="V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3360.12</v>
      </c>
      <c r="W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3309.4399999999996</v>
      </c>
      <c r="X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3145.2699999999995</v>
      </c>
      <c r="Y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3253.5199999999995</v>
      </c>
    </row>
    <row r="226" spans="1:27" x14ac:dyDescent="0.2">
      <c r="A226" s="83">
        <f t="shared" si="5"/>
        <v>42303</v>
      </c>
      <c r="B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3018.45</v>
      </c>
      <c r="C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2969.99</v>
      </c>
      <c r="D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2992.2299999999996</v>
      </c>
      <c r="E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2992.1299999999997</v>
      </c>
      <c r="F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2970.2</v>
      </c>
      <c r="G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2982.12</v>
      </c>
      <c r="H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2995.45</v>
      </c>
      <c r="I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2977.8499999999995</v>
      </c>
      <c r="J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2984.1699999999996</v>
      </c>
      <c r="K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3031</v>
      </c>
      <c r="L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3061.2999999999997</v>
      </c>
      <c r="M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3045.9399999999996</v>
      </c>
      <c r="N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3080.87</v>
      </c>
      <c r="O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3053.95</v>
      </c>
      <c r="P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3067.1499999999996</v>
      </c>
      <c r="Q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3102.6699999999996</v>
      </c>
      <c r="R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3136.66</v>
      </c>
      <c r="S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3234.79</v>
      </c>
      <c r="T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3249.0599999999995</v>
      </c>
      <c r="U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3218.99</v>
      </c>
      <c r="V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3232.7799999999997</v>
      </c>
      <c r="W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3209.97</v>
      </c>
      <c r="X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3293.5699999999997</v>
      </c>
      <c r="Y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3103</v>
      </c>
    </row>
    <row r="227" spans="1:27" x14ac:dyDescent="0.2">
      <c r="A227" s="83">
        <f t="shared" si="5"/>
        <v>42304</v>
      </c>
      <c r="B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3007.66</v>
      </c>
      <c r="C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2969.9599999999996</v>
      </c>
      <c r="D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2992.1499999999996</v>
      </c>
      <c r="E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2992.2</v>
      </c>
      <c r="F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2969.91</v>
      </c>
      <c r="G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2982.3399999999997</v>
      </c>
      <c r="H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2992.6</v>
      </c>
      <c r="I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2978.0199999999995</v>
      </c>
      <c r="J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2984.5099999999998</v>
      </c>
      <c r="K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3032.7799999999997</v>
      </c>
      <c r="L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3065</v>
      </c>
      <c r="M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3048.75</v>
      </c>
      <c r="N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3083.42</v>
      </c>
      <c r="O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3055.87</v>
      </c>
      <c r="P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3069.18</v>
      </c>
      <c r="Q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3107.42</v>
      </c>
      <c r="R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3142.0299999999997</v>
      </c>
      <c r="S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3241.17</v>
      </c>
      <c r="T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3253.2599999999998</v>
      </c>
      <c r="U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3226.46</v>
      </c>
      <c r="V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3238.0299999999997</v>
      </c>
      <c r="W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3221.95</v>
      </c>
      <c r="X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3292.5</v>
      </c>
      <c r="Y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3121.7699999999995</v>
      </c>
      <c r="AA227" s="84"/>
    </row>
    <row r="228" spans="1:27" x14ac:dyDescent="0.2">
      <c r="A228" s="83">
        <f t="shared" si="5"/>
        <v>42305</v>
      </c>
      <c r="B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3008.3999999999996</v>
      </c>
      <c r="C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2970.0599999999995</v>
      </c>
      <c r="D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2988.0199999999995</v>
      </c>
      <c r="E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2983.5299999999997</v>
      </c>
      <c r="F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2979.2299999999996</v>
      </c>
      <c r="G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2970.5499999999997</v>
      </c>
      <c r="H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2976.24</v>
      </c>
      <c r="I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3008.25</v>
      </c>
      <c r="J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2998.3999999999996</v>
      </c>
      <c r="K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2991.29</v>
      </c>
      <c r="L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3000.49</v>
      </c>
      <c r="M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2982.8399999999997</v>
      </c>
      <c r="N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3020.8199999999997</v>
      </c>
      <c r="O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3043.2999999999997</v>
      </c>
      <c r="P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2990.18</v>
      </c>
      <c r="Q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2989.35</v>
      </c>
      <c r="R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3018.5899999999997</v>
      </c>
      <c r="S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3222.49</v>
      </c>
      <c r="T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3260.2699999999995</v>
      </c>
      <c r="U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3221.93</v>
      </c>
      <c r="V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3208.42</v>
      </c>
      <c r="W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3222.38</v>
      </c>
      <c r="X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3291.39</v>
      </c>
      <c r="Y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3130.1499999999996</v>
      </c>
    </row>
    <row r="229" spans="1:27" x14ac:dyDescent="0.2">
      <c r="A229" s="83">
        <f t="shared" si="5"/>
        <v>42306</v>
      </c>
      <c r="B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3001.95</v>
      </c>
      <c r="C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2969.85</v>
      </c>
      <c r="D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2988.0199999999995</v>
      </c>
      <c r="E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2983.5299999999997</v>
      </c>
      <c r="F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2979.0899999999997</v>
      </c>
      <c r="G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2969.47</v>
      </c>
      <c r="H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2974.5299999999997</v>
      </c>
      <c r="I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3008.2999999999997</v>
      </c>
      <c r="J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2998.46</v>
      </c>
      <c r="K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2991.97</v>
      </c>
      <c r="L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3001.0699999999997</v>
      </c>
      <c r="M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3000.6499999999996</v>
      </c>
      <c r="N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3020.18</v>
      </c>
      <c r="O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3042.97</v>
      </c>
      <c r="P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2998.06</v>
      </c>
      <c r="Q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2997.3099999999995</v>
      </c>
      <c r="R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3017.6099999999997</v>
      </c>
      <c r="S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3225.22</v>
      </c>
      <c r="T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3252.42</v>
      </c>
      <c r="U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3226.3999999999996</v>
      </c>
      <c r="V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3217.89</v>
      </c>
      <c r="W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3225.49</v>
      </c>
      <c r="X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3292.58</v>
      </c>
      <c r="Y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3143.9799999999996</v>
      </c>
    </row>
    <row r="230" spans="1:27" x14ac:dyDescent="0.2">
      <c r="A230" s="83">
        <f t="shared" si="5"/>
        <v>42307</v>
      </c>
      <c r="B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3002.5899999999997</v>
      </c>
      <c r="C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2969.81</v>
      </c>
      <c r="D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2988.1299999999997</v>
      </c>
      <c r="E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2983.6499999999996</v>
      </c>
      <c r="F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2979.31</v>
      </c>
      <c r="G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2969.81</v>
      </c>
      <c r="H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2973.85</v>
      </c>
      <c r="I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3008.72</v>
      </c>
      <c r="J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2984.96</v>
      </c>
      <c r="K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2991.0199999999995</v>
      </c>
      <c r="L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3000.22</v>
      </c>
      <c r="M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2999.06</v>
      </c>
      <c r="N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3048.8799999999997</v>
      </c>
      <c r="O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3019.2799999999997</v>
      </c>
      <c r="P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2997.8199999999997</v>
      </c>
      <c r="Q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2997.2599999999998</v>
      </c>
      <c r="R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3016.6499999999996</v>
      </c>
      <c r="S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3218</v>
      </c>
      <c r="T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3249.5699999999997</v>
      </c>
      <c r="U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3231.04</v>
      </c>
      <c r="V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3191.7699999999995</v>
      </c>
      <c r="W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3209.3099999999995</v>
      </c>
      <c r="X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3290.3999999999996</v>
      </c>
      <c r="Y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3111.1099999999997</v>
      </c>
    </row>
    <row r="231" spans="1:27" x14ac:dyDescent="0.2">
      <c r="A231" s="83">
        <f t="shared" si="5"/>
        <v>42308</v>
      </c>
      <c r="B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3114.0099999999998</v>
      </c>
      <c r="C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3002.17</v>
      </c>
      <c r="D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2986.2</v>
      </c>
      <c r="E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2981.5699999999997</v>
      </c>
      <c r="F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2977.9799999999996</v>
      </c>
      <c r="G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2983.6</v>
      </c>
      <c r="H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2978.5599999999995</v>
      </c>
      <c r="I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3150.8099999999995</v>
      </c>
      <c r="J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2974.7799999999997</v>
      </c>
      <c r="K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2983.7799999999997</v>
      </c>
      <c r="L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2967.14</v>
      </c>
      <c r="M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2967.25</v>
      </c>
      <c r="N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2983.1299999999997</v>
      </c>
      <c r="O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2976.79</v>
      </c>
      <c r="P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2971.9399999999996</v>
      </c>
      <c r="Q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2967.12</v>
      </c>
      <c r="R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2990.29</v>
      </c>
      <c r="S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3202.29</v>
      </c>
      <c r="T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3317.7999999999997</v>
      </c>
      <c r="U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3304.37</v>
      </c>
      <c r="V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3261.7999999999997</v>
      </c>
      <c r="W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3212.6</v>
      </c>
      <c r="X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3080.3599999999997</v>
      </c>
      <c r="Y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3223.1799999999994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152</v>
      </c>
    </row>
    <row r="234" spans="1:27" ht="12.75" x14ac:dyDescent="0.2">
      <c r="A234" s="168" t="s">
        <v>48</v>
      </c>
      <c r="B234" s="171" t="s">
        <v>122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3"/>
    </row>
    <row r="235" spans="1:27" ht="12.75" x14ac:dyDescent="0.2">
      <c r="A235" s="169"/>
      <c r="B235" s="174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6"/>
    </row>
    <row r="236" spans="1:27" ht="12.75" x14ac:dyDescent="0.2">
      <c r="A236" s="169"/>
      <c r="B236" s="177" t="s">
        <v>123</v>
      </c>
      <c r="C236" s="166" t="s">
        <v>124</v>
      </c>
      <c r="D236" s="166" t="s">
        <v>125</v>
      </c>
      <c r="E236" s="166" t="s">
        <v>126</v>
      </c>
      <c r="F236" s="166" t="s">
        <v>127</v>
      </c>
      <c r="G236" s="166" t="s">
        <v>128</v>
      </c>
      <c r="H236" s="166" t="s">
        <v>129</v>
      </c>
      <c r="I236" s="166" t="s">
        <v>130</v>
      </c>
      <c r="J236" s="166" t="s">
        <v>131</v>
      </c>
      <c r="K236" s="166" t="s">
        <v>132</v>
      </c>
      <c r="L236" s="166" t="s">
        <v>133</v>
      </c>
      <c r="M236" s="166" t="s">
        <v>134</v>
      </c>
      <c r="N236" s="179" t="s">
        <v>135</v>
      </c>
      <c r="O236" s="166" t="s">
        <v>136</v>
      </c>
      <c r="P236" s="166" t="s">
        <v>137</v>
      </c>
      <c r="Q236" s="166" t="s">
        <v>138</v>
      </c>
      <c r="R236" s="166" t="s">
        <v>139</v>
      </c>
      <c r="S236" s="166" t="s">
        <v>140</v>
      </c>
      <c r="T236" s="166" t="s">
        <v>141</v>
      </c>
      <c r="U236" s="166" t="s">
        <v>142</v>
      </c>
      <c r="V236" s="166" t="s">
        <v>143</v>
      </c>
      <c r="W236" s="166" t="s">
        <v>144</v>
      </c>
      <c r="X236" s="166" t="s">
        <v>145</v>
      </c>
      <c r="Y236" s="166" t="s">
        <v>146</v>
      </c>
    </row>
    <row r="237" spans="1:27" ht="12.75" x14ac:dyDescent="0.2">
      <c r="A237" s="170"/>
      <c r="B237" s="178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80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42278</v>
      </c>
      <c r="B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3266.3499999999995</v>
      </c>
      <c r="C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3363.42</v>
      </c>
      <c r="D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3407.47</v>
      </c>
      <c r="E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3407.37</v>
      </c>
      <c r="F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3407.3499999999995</v>
      </c>
      <c r="G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3407.2799999999997</v>
      </c>
      <c r="H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3363.42</v>
      </c>
      <c r="I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3501.34</v>
      </c>
      <c r="J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3632.71</v>
      </c>
      <c r="K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3486.43</v>
      </c>
      <c r="L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3460.4799999999996</v>
      </c>
      <c r="M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3460.2</v>
      </c>
      <c r="N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3274.6499999999996</v>
      </c>
      <c r="O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3292.0199999999995</v>
      </c>
      <c r="P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3274.92</v>
      </c>
      <c r="Q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3274.9399999999996</v>
      </c>
      <c r="R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3275.0199999999995</v>
      </c>
      <c r="S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3243.22</v>
      </c>
      <c r="T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3201.39</v>
      </c>
      <c r="U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3126.47</v>
      </c>
      <c r="V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3169.3399999999997</v>
      </c>
      <c r="W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3127.72</v>
      </c>
      <c r="X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3008.3999999999996</v>
      </c>
      <c r="Y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3133.67</v>
      </c>
    </row>
    <row r="239" spans="1:27" x14ac:dyDescent="0.2">
      <c r="A239" s="83">
        <f t="shared" ref="A239:A268" si="6">A202</f>
        <v>42279</v>
      </c>
      <c r="B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3248.1499999999996</v>
      </c>
      <c r="C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3321.71</v>
      </c>
      <c r="D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3362.8399999999997</v>
      </c>
      <c r="E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3384.49</v>
      </c>
      <c r="F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3362.7599999999998</v>
      </c>
      <c r="G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3384.22</v>
      </c>
      <c r="H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3322.24</v>
      </c>
      <c r="I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3452.89</v>
      </c>
      <c r="J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3599.74</v>
      </c>
      <c r="K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3434.99</v>
      </c>
      <c r="L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3410.95</v>
      </c>
      <c r="M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3411.5999999999995</v>
      </c>
      <c r="N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3249.3399999999997</v>
      </c>
      <c r="O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3257.87</v>
      </c>
      <c r="P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3274.79</v>
      </c>
      <c r="Q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3274.5599999999995</v>
      </c>
      <c r="R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3274.2699999999995</v>
      </c>
      <c r="S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3258.0199999999995</v>
      </c>
      <c r="T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3153.8599999999997</v>
      </c>
      <c r="U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3111.87</v>
      </c>
      <c r="V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3153.72</v>
      </c>
      <c r="W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3090.0999999999995</v>
      </c>
      <c r="X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2997.7999999999997</v>
      </c>
      <c r="Y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3112.5</v>
      </c>
    </row>
    <row r="240" spans="1:27" x14ac:dyDescent="0.2">
      <c r="A240" s="83">
        <f t="shared" si="6"/>
        <v>42280</v>
      </c>
      <c r="B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3196.4799999999996</v>
      </c>
      <c r="C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3293.2999999999997</v>
      </c>
      <c r="D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3360.95</v>
      </c>
      <c r="E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3361.08</v>
      </c>
      <c r="F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3361.08</v>
      </c>
      <c r="G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3360.6499999999996</v>
      </c>
      <c r="H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3385.21</v>
      </c>
      <c r="I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3233.3499999999995</v>
      </c>
      <c r="J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3561.66</v>
      </c>
      <c r="K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3370.25</v>
      </c>
      <c r="L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3335.8499999999995</v>
      </c>
      <c r="M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3325.1499999999996</v>
      </c>
      <c r="N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3347.3199999999997</v>
      </c>
      <c r="O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3394.58</v>
      </c>
      <c r="P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3419.67</v>
      </c>
      <c r="Q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3419.7299999999996</v>
      </c>
      <c r="R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3394.72</v>
      </c>
      <c r="S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3349.0499999999997</v>
      </c>
      <c r="T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3071.66</v>
      </c>
      <c r="U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3021.5699999999997</v>
      </c>
      <c r="V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3058.04</v>
      </c>
      <c r="W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3111.72</v>
      </c>
      <c r="X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3262.4799999999996</v>
      </c>
      <c r="Y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3072.38</v>
      </c>
    </row>
    <row r="241" spans="1:25" x14ac:dyDescent="0.2">
      <c r="A241" s="83">
        <f t="shared" si="6"/>
        <v>42281</v>
      </c>
      <c r="B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3032.8999999999996</v>
      </c>
      <c r="C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3114.4399999999996</v>
      </c>
      <c r="D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3145.35</v>
      </c>
      <c r="E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3145.2599999999998</v>
      </c>
      <c r="F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3137.31</v>
      </c>
      <c r="G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3145.2999999999997</v>
      </c>
      <c r="H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3145.5899999999997</v>
      </c>
      <c r="I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3058.83</v>
      </c>
      <c r="J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3224.2799999999997</v>
      </c>
      <c r="K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3111.0499999999997</v>
      </c>
      <c r="L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3082.8499999999995</v>
      </c>
      <c r="M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3082.91</v>
      </c>
      <c r="N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3056.6299999999997</v>
      </c>
      <c r="O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3069.5899999999997</v>
      </c>
      <c r="P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3082.97</v>
      </c>
      <c r="Q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3096.64</v>
      </c>
      <c r="R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3083.1299999999997</v>
      </c>
      <c r="S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3058.04</v>
      </c>
      <c r="T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2941.42</v>
      </c>
      <c r="U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2949.14</v>
      </c>
      <c r="V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2950.22</v>
      </c>
      <c r="W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2926.35</v>
      </c>
      <c r="X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2975.6099999999997</v>
      </c>
      <c r="Y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2959.62</v>
      </c>
    </row>
    <row r="242" spans="1:25" x14ac:dyDescent="0.2">
      <c r="A242" s="83">
        <f t="shared" si="6"/>
        <v>42282</v>
      </c>
      <c r="B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2977.6899999999996</v>
      </c>
      <c r="C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3007.3399999999997</v>
      </c>
      <c r="D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3039.5499999999997</v>
      </c>
      <c r="E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3039.49</v>
      </c>
      <c r="F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3039.5099999999998</v>
      </c>
      <c r="G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3039.5299999999997</v>
      </c>
      <c r="H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3007.71</v>
      </c>
      <c r="I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3101.64</v>
      </c>
      <c r="J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3138.37</v>
      </c>
      <c r="K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3060.16</v>
      </c>
      <c r="L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3048.2999999999997</v>
      </c>
      <c r="M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3048.3099999999995</v>
      </c>
      <c r="N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2985.43</v>
      </c>
      <c r="O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2990.0699999999997</v>
      </c>
      <c r="P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2990.0499999999997</v>
      </c>
      <c r="Q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2990.0099999999998</v>
      </c>
      <c r="R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2994.79</v>
      </c>
      <c r="S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2995.58</v>
      </c>
      <c r="T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2920.5699999999997</v>
      </c>
      <c r="U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2926.9799999999996</v>
      </c>
      <c r="V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2911.71</v>
      </c>
      <c r="W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2902.6099999999997</v>
      </c>
      <c r="X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3001.91</v>
      </c>
      <c r="Y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2910.2999999999997</v>
      </c>
    </row>
    <row r="243" spans="1:25" x14ac:dyDescent="0.2">
      <c r="A243" s="83">
        <f t="shared" si="6"/>
        <v>42283</v>
      </c>
      <c r="B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3013.3199999999997</v>
      </c>
      <c r="C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3075.1899999999996</v>
      </c>
      <c r="D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3099.95</v>
      </c>
      <c r="E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3100.18</v>
      </c>
      <c r="F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3100.04</v>
      </c>
      <c r="G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3100.1699999999996</v>
      </c>
      <c r="H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3075.47</v>
      </c>
      <c r="I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3167.08</v>
      </c>
      <c r="J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3232.66</v>
      </c>
      <c r="K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3146.72</v>
      </c>
      <c r="L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3112.0199999999995</v>
      </c>
      <c r="M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3125.5899999999997</v>
      </c>
      <c r="N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3045.99</v>
      </c>
      <c r="O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3045.99</v>
      </c>
      <c r="P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3056.72</v>
      </c>
      <c r="Q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3045.74</v>
      </c>
      <c r="R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3040.58</v>
      </c>
      <c r="S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3016.5299999999997</v>
      </c>
      <c r="T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2971.5099999999998</v>
      </c>
      <c r="U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2947.89</v>
      </c>
      <c r="V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2970.9799999999996</v>
      </c>
      <c r="W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2946.83</v>
      </c>
      <c r="X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2936.9199999999996</v>
      </c>
      <c r="Y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2950.71</v>
      </c>
    </row>
    <row r="244" spans="1:25" x14ac:dyDescent="0.2">
      <c r="A244" s="83">
        <f t="shared" si="6"/>
        <v>42284</v>
      </c>
      <c r="B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3040.5699999999997</v>
      </c>
      <c r="C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3100.3099999999995</v>
      </c>
      <c r="D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3133.45</v>
      </c>
      <c r="E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3133.47</v>
      </c>
      <c r="F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3133.5899999999997</v>
      </c>
      <c r="G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3100.2299999999996</v>
      </c>
      <c r="H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3069.45</v>
      </c>
      <c r="I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3160.5699999999997</v>
      </c>
      <c r="J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3224.41</v>
      </c>
      <c r="K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3146.91</v>
      </c>
      <c r="L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3112.1899999999996</v>
      </c>
      <c r="M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3125.97</v>
      </c>
      <c r="N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3046.0199999999995</v>
      </c>
      <c r="O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3046</v>
      </c>
      <c r="P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3057.0099999999998</v>
      </c>
      <c r="Q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3046.29</v>
      </c>
      <c r="R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3041.6299999999997</v>
      </c>
      <c r="S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2970.8399999999997</v>
      </c>
      <c r="T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2940.58</v>
      </c>
      <c r="U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2997.25</v>
      </c>
      <c r="V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2971.43</v>
      </c>
      <c r="W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2946.8399999999997</v>
      </c>
      <c r="X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2929.2299999999996</v>
      </c>
      <c r="Y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2950.85</v>
      </c>
    </row>
    <row r="245" spans="1:25" x14ac:dyDescent="0.2">
      <c r="A245" s="83">
        <f t="shared" si="6"/>
        <v>42285</v>
      </c>
      <c r="B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3029.47</v>
      </c>
      <c r="C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3087.7599999999998</v>
      </c>
      <c r="D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3113.29</v>
      </c>
      <c r="E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3113.6299999999997</v>
      </c>
      <c r="F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3113.6299999999997</v>
      </c>
      <c r="G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3075.5099999999998</v>
      </c>
      <c r="H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3041.41</v>
      </c>
      <c r="I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3128.62</v>
      </c>
      <c r="J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3201.87</v>
      </c>
      <c r="K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3113.7699999999995</v>
      </c>
      <c r="L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3114.0199999999995</v>
      </c>
      <c r="M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3114.0699999999997</v>
      </c>
      <c r="N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3036.8599999999997</v>
      </c>
      <c r="O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3036.99</v>
      </c>
      <c r="P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3026.6299999999997</v>
      </c>
      <c r="Q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3047.8199999999997</v>
      </c>
      <c r="R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3027.7599999999998</v>
      </c>
      <c r="S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2950.1899999999996</v>
      </c>
      <c r="T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2907.6299999999997</v>
      </c>
      <c r="U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2998.5199999999995</v>
      </c>
      <c r="V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2926.9799999999996</v>
      </c>
      <c r="W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2919.6699999999996</v>
      </c>
      <c r="X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2962.5199999999995</v>
      </c>
      <c r="Y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2933.93</v>
      </c>
    </row>
    <row r="246" spans="1:25" x14ac:dyDescent="0.2">
      <c r="A246" s="83">
        <f t="shared" si="6"/>
        <v>42286</v>
      </c>
      <c r="B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3015.72</v>
      </c>
      <c r="C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3071.8499999999995</v>
      </c>
      <c r="D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3102.74</v>
      </c>
      <c r="E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3102.92</v>
      </c>
      <c r="F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3090.1499999999996</v>
      </c>
      <c r="G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3078.0199999999995</v>
      </c>
      <c r="H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3043.8599999999997</v>
      </c>
      <c r="I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3131.79</v>
      </c>
      <c r="J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3205.85</v>
      </c>
      <c r="K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3117.31</v>
      </c>
      <c r="L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3117.1099999999997</v>
      </c>
      <c r="M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3116.52</v>
      </c>
      <c r="N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3038.74</v>
      </c>
      <c r="O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3038.5499999999997</v>
      </c>
      <c r="P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3038.46</v>
      </c>
      <c r="Q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3028.22</v>
      </c>
      <c r="R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3008.79</v>
      </c>
      <c r="S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2952.5099999999998</v>
      </c>
      <c r="T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2909.1099999999997</v>
      </c>
      <c r="U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2919.91</v>
      </c>
      <c r="V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2928.89</v>
      </c>
      <c r="W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2899.3599999999997</v>
      </c>
      <c r="X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2993.3099999999995</v>
      </c>
      <c r="Y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2922.7999999999997</v>
      </c>
    </row>
    <row r="247" spans="1:25" x14ac:dyDescent="0.2">
      <c r="A247" s="83">
        <f t="shared" si="6"/>
        <v>42287</v>
      </c>
      <c r="B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2990.2699999999995</v>
      </c>
      <c r="C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3050.1699999999996</v>
      </c>
      <c r="D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3062.9199999999996</v>
      </c>
      <c r="E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3062.7799999999997</v>
      </c>
      <c r="F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3062.99</v>
      </c>
      <c r="G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3049.7999999999997</v>
      </c>
      <c r="H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3013.45</v>
      </c>
      <c r="I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2938.58</v>
      </c>
      <c r="J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3076.0599999999995</v>
      </c>
      <c r="K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3002.21</v>
      </c>
      <c r="L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2991.33</v>
      </c>
      <c r="M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2990.8399999999997</v>
      </c>
      <c r="N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3013.0699999999997</v>
      </c>
      <c r="O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3013.5199999999995</v>
      </c>
      <c r="P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2985.7699999999995</v>
      </c>
      <c r="Q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2949.5499999999997</v>
      </c>
      <c r="R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2912.1299999999997</v>
      </c>
      <c r="S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2941.0299999999997</v>
      </c>
      <c r="T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3150.49</v>
      </c>
      <c r="U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3144.04</v>
      </c>
      <c r="V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3123.93</v>
      </c>
      <c r="W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3057.5499999999997</v>
      </c>
      <c r="X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2927.97</v>
      </c>
      <c r="Y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3053.1299999999997</v>
      </c>
    </row>
    <row r="248" spans="1:25" x14ac:dyDescent="0.2">
      <c r="A248" s="83">
        <f t="shared" si="6"/>
        <v>42288</v>
      </c>
      <c r="B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2948.22</v>
      </c>
      <c r="C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2973.7</v>
      </c>
      <c r="D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2973.39</v>
      </c>
      <c r="E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2989.96</v>
      </c>
      <c r="F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3001.3999999999996</v>
      </c>
      <c r="G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2989.68</v>
      </c>
      <c r="H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2923.0499999999997</v>
      </c>
      <c r="I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2912.5699999999997</v>
      </c>
      <c r="J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3103.7999999999997</v>
      </c>
      <c r="K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3032.16</v>
      </c>
      <c r="L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2986.8199999999997</v>
      </c>
      <c r="M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2986.75</v>
      </c>
      <c r="N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3026.4799999999996</v>
      </c>
      <c r="O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3026.22</v>
      </c>
      <c r="P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3025.8199999999997</v>
      </c>
      <c r="Q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2959.8199999999997</v>
      </c>
      <c r="R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2903.8399999999997</v>
      </c>
      <c r="S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2931.85</v>
      </c>
      <c r="T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3159.99</v>
      </c>
      <c r="U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3171.4399999999996</v>
      </c>
      <c r="V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3155.93</v>
      </c>
      <c r="W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3084.0599999999995</v>
      </c>
      <c r="X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2947.37</v>
      </c>
      <c r="Y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3080.2</v>
      </c>
    </row>
    <row r="249" spans="1:25" x14ac:dyDescent="0.2">
      <c r="A249" s="83">
        <f t="shared" si="6"/>
        <v>42289</v>
      </c>
      <c r="B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2991.9199999999996</v>
      </c>
      <c r="C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3017.0699999999997</v>
      </c>
      <c r="D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3016.7299999999996</v>
      </c>
      <c r="E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3033.12</v>
      </c>
      <c r="F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3044.25</v>
      </c>
      <c r="G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3044.45</v>
      </c>
      <c r="H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2919.18</v>
      </c>
      <c r="I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3038.95</v>
      </c>
      <c r="J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3026.14</v>
      </c>
      <c r="K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2951.7799999999997</v>
      </c>
      <c r="L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2900.7999999999997</v>
      </c>
      <c r="M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2900.7</v>
      </c>
      <c r="N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2925.3399999999997</v>
      </c>
      <c r="O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2925.4599999999996</v>
      </c>
      <c r="P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2925.5</v>
      </c>
      <c r="Q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2953.12</v>
      </c>
      <c r="R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2952.75</v>
      </c>
      <c r="S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3036.5699999999997</v>
      </c>
      <c r="T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3057.2999999999997</v>
      </c>
      <c r="U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3060.3999999999996</v>
      </c>
      <c r="V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3035.0199999999995</v>
      </c>
      <c r="W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3068.17</v>
      </c>
      <c r="X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3156.0199999999995</v>
      </c>
      <c r="Y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3013.0999999999995</v>
      </c>
    </row>
    <row r="250" spans="1:25" x14ac:dyDescent="0.2">
      <c r="A250" s="83">
        <f t="shared" si="6"/>
        <v>42290</v>
      </c>
      <c r="B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2904.4799999999996</v>
      </c>
      <c r="C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2936.58</v>
      </c>
      <c r="D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2968.0899999999997</v>
      </c>
      <c r="E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2982.43</v>
      </c>
      <c r="F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2968.1</v>
      </c>
      <c r="G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2945.54</v>
      </c>
      <c r="H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2904.2699999999995</v>
      </c>
      <c r="I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2996.4399999999996</v>
      </c>
      <c r="J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2991.1899999999996</v>
      </c>
      <c r="K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2901.75</v>
      </c>
      <c r="L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2943.04</v>
      </c>
      <c r="M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2950.47</v>
      </c>
      <c r="N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3038.41</v>
      </c>
      <c r="O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2997.83</v>
      </c>
      <c r="P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3011.45</v>
      </c>
      <c r="Q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3012.72</v>
      </c>
      <c r="R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2982.4399999999996</v>
      </c>
      <c r="S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3054.04</v>
      </c>
      <c r="T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3144.47</v>
      </c>
      <c r="U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3152.1499999999996</v>
      </c>
      <c r="V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3128.62</v>
      </c>
      <c r="W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3126.8199999999997</v>
      </c>
      <c r="X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3228.7799999999997</v>
      </c>
      <c r="Y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3091.83</v>
      </c>
    </row>
    <row r="251" spans="1:25" x14ac:dyDescent="0.2">
      <c r="A251" s="83">
        <f t="shared" si="6"/>
        <v>42291</v>
      </c>
      <c r="B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2977.9199999999996</v>
      </c>
      <c r="C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2919.9799999999996</v>
      </c>
      <c r="D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2917.5899999999997</v>
      </c>
      <c r="E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2903.1</v>
      </c>
      <c r="F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2903.2</v>
      </c>
      <c r="G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2903.54</v>
      </c>
      <c r="H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2971.22</v>
      </c>
      <c r="I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2938.7999999999997</v>
      </c>
      <c r="J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2943.1899999999996</v>
      </c>
      <c r="K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2943.6699999999996</v>
      </c>
      <c r="L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3019.6299999999997</v>
      </c>
      <c r="M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3005.43</v>
      </c>
      <c r="N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3064.1899999999996</v>
      </c>
      <c r="O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3064.7299999999996</v>
      </c>
      <c r="P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3076.49</v>
      </c>
      <c r="Q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3095.29</v>
      </c>
      <c r="R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3124.5899999999997</v>
      </c>
      <c r="S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3203.4399999999996</v>
      </c>
      <c r="T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3235.1499999999996</v>
      </c>
      <c r="U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3244.41</v>
      </c>
      <c r="V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3218.3199999999997</v>
      </c>
      <c r="W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3269.5699999999997</v>
      </c>
      <c r="X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3301.2299999999996</v>
      </c>
      <c r="Y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3146.79</v>
      </c>
    </row>
    <row r="252" spans="1:25" x14ac:dyDescent="0.2">
      <c r="A252" s="83">
        <f t="shared" si="6"/>
        <v>42292</v>
      </c>
      <c r="B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3023.0499999999997</v>
      </c>
      <c r="C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2953.5099999999998</v>
      </c>
      <c r="D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2918.3799999999997</v>
      </c>
      <c r="E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2912.39</v>
      </c>
      <c r="F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2919.87</v>
      </c>
      <c r="G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2933.99</v>
      </c>
      <c r="H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3025.16</v>
      </c>
      <c r="I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2913.2699999999995</v>
      </c>
      <c r="J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2955.5699999999997</v>
      </c>
      <c r="K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3165.8099999999995</v>
      </c>
      <c r="L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3219.8799999999997</v>
      </c>
      <c r="M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3139.8199999999997</v>
      </c>
      <c r="N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3206.0899999999997</v>
      </c>
      <c r="O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3205.2599999999998</v>
      </c>
      <c r="P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3183.0199999999995</v>
      </c>
      <c r="Q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3181.2299999999996</v>
      </c>
      <c r="R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3189.24</v>
      </c>
      <c r="S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3228.0599999999995</v>
      </c>
      <c r="T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3338.0499999999997</v>
      </c>
      <c r="U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3300.0699999999997</v>
      </c>
      <c r="V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3270.79</v>
      </c>
      <c r="W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3284.4799999999996</v>
      </c>
      <c r="X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3302.7</v>
      </c>
      <c r="Y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3204.8599999999997</v>
      </c>
    </row>
    <row r="253" spans="1:25" x14ac:dyDescent="0.2">
      <c r="A253" s="83">
        <f t="shared" si="6"/>
        <v>42293</v>
      </c>
      <c r="B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3036.6099999999997</v>
      </c>
      <c r="C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2931.2999999999997</v>
      </c>
      <c r="D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2912.2299999999996</v>
      </c>
      <c r="E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2912.54</v>
      </c>
      <c r="F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2912.5199999999995</v>
      </c>
      <c r="G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2927.0899999999997</v>
      </c>
      <c r="H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3001.18</v>
      </c>
      <c r="I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2913.12</v>
      </c>
      <c r="J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2921.74</v>
      </c>
      <c r="K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3044.54</v>
      </c>
      <c r="L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3116.1499999999996</v>
      </c>
      <c r="M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3127.7999999999997</v>
      </c>
      <c r="N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3183.46</v>
      </c>
      <c r="O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3183.35</v>
      </c>
      <c r="P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3172.5199999999995</v>
      </c>
      <c r="Q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3175.46</v>
      </c>
      <c r="R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3172.0899999999997</v>
      </c>
      <c r="S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3239.2599999999998</v>
      </c>
      <c r="T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3268.97</v>
      </c>
      <c r="U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3261.9399999999996</v>
      </c>
      <c r="V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3225.95</v>
      </c>
      <c r="W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3211</v>
      </c>
      <c r="X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3305.0599999999995</v>
      </c>
      <c r="Y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3165.0299999999997</v>
      </c>
    </row>
    <row r="254" spans="1:25" x14ac:dyDescent="0.2">
      <c r="A254" s="83">
        <f t="shared" si="6"/>
        <v>42294</v>
      </c>
      <c r="B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3086.4399999999996</v>
      </c>
      <c r="C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3000.6299999999997</v>
      </c>
      <c r="D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2965.99</v>
      </c>
      <c r="E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2947.5599999999995</v>
      </c>
      <c r="F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3003.7999999999997</v>
      </c>
      <c r="G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2980.41</v>
      </c>
      <c r="H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3013.9399999999996</v>
      </c>
      <c r="I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3138.0099999999998</v>
      </c>
      <c r="J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2955.8199999999997</v>
      </c>
      <c r="K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3073.5699999999997</v>
      </c>
      <c r="L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3148.43</v>
      </c>
      <c r="M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3173.64</v>
      </c>
      <c r="N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3155.64</v>
      </c>
      <c r="O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3147.39</v>
      </c>
      <c r="P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3133.35</v>
      </c>
      <c r="Q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3160.85</v>
      </c>
      <c r="R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3219.5599999999995</v>
      </c>
      <c r="S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3266.47</v>
      </c>
      <c r="T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3383.5099999999998</v>
      </c>
      <c r="U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3402.0199999999995</v>
      </c>
      <c r="V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3395.0999999999995</v>
      </c>
      <c r="W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3298.72</v>
      </c>
      <c r="X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3154.7799999999997</v>
      </c>
      <c r="Y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3230.7999999999997</v>
      </c>
    </row>
    <row r="255" spans="1:25" x14ac:dyDescent="0.2">
      <c r="A255" s="83">
        <f t="shared" si="6"/>
        <v>42295</v>
      </c>
      <c r="B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3071.0699999999997</v>
      </c>
      <c r="C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2993.1299999999997</v>
      </c>
      <c r="D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2957.89</v>
      </c>
      <c r="E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2944.5999999999995</v>
      </c>
      <c r="F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2953.71</v>
      </c>
      <c r="G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2961.9799999999996</v>
      </c>
      <c r="H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3004.6299999999997</v>
      </c>
      <c r="I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2996.67</v>
      </c>
      <c r="J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2935.5499999999997</v>
      </c>
      <c r="K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2935.8399999999997</v>
      </c>
      <c r="L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2951.2799999999997</v>
      </c>
      <c r="M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2952.12</v>
      </c>
      <c r="N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2936.6299999999997</v>
      </c>
      <c r="O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2936.68</v>
      </c>
      <c r="P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2936.3399999999997</v>
      </c>
      <c r="Q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2951.29</v>
      </c>
      <c r="R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2948.5</v>
      </c>
      <c r="S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3147.1</v>
      </c>
      <c r="T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3317.37</v>
      </c>
      <c r="U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3295.91</v>
      </c>
      <c r="V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3287.8399999999997</v>
      </c>
      <c r="W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3229.8199999999997</v>
      </c>
      <c r="X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3102.83</v>
      </c>
      <c r="Y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3197.5099999999998</v>
      </c>
    </row>
    <row r="256" spans="1:25" x14ac:dyDescent="0.2">
      <c r="A256" s="83">
        <f t="shared" si="6"/>
        <v>42296</v>
      </c>
      <c r="B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3012.62</v>
      </c>
      <c r="C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2940.8599999999997</v>
      </c>
      <c r="D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2911.8999999999996</v>
      </c>
      <c r="E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2902.96</v>
      </c>
      <c r="F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2903.5899999999997</v>
      </c>
      <c r="G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2915.33</v>
      </c>
      <c r="H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2968.58</v>
      </c>
      <c r="I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2928.9199999999996</v>
      </c>
      <c r="J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2907.0899999999997</v>
      </c>
      <c r="K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3010.68</v>
      </c>
      <c r="L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3055.2</v>
      </c>
      <c r="M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3077.39</v>
      </c>
      <c r="N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3101.5099999999998</v>
      </c>
      <c r="O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3101.99</v>
      </c>
      <c r="P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3103.5999999999995</v>
      </c>
      <c r="Q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3121.3099999999995</v>
      </c>
      <c r="R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3132.64</v>
      </c>
      <c r="S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3183.18</v>
      </c>
      <c r="T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3243.5199999999995</v>
      </c>
      <c r="U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3199.7799999999997</v>
      </c>
      <c r="V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3167.12</v>
      </c>
      <c r="W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3169.08</v>
      </c>
      <c r="X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3273.58</v>
      </c>
      <c r="Y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3108.6</v>
      </c>
    </row>
    <row r="257" spans="1:27" x14ac:dyDescent="0.2">
      <c r="A257" s="83">
        <f t="shared" si="6"/>
        <v>42297</v>
      </c>
      <c r="B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3014.7799999999997</v>
      </c>
      <c r="C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2949.79</v>
      </c>
      <c r="D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2932.5699999999997</v>
      </c>
      <c r="E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2917.47</v>
      </c>
      <c r="F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2929.39</v>
      </c>
      <c r="G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2928.3799999999997</v>
      </c>
      <c r="H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2989.3399999999997</v>
      </c>
      <c r="I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2928.9799999999996</v>
      </c>
      <c r="J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2907.33</v>
      </c>
      <c r="K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3072.0499999999997</v>
      </c>
      <c r="L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3107.5199999999995</v>
      </c>
      <c r="M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3107.37</v>
      </c>
      <c r="N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3145.5499999999997</v>
      </c>
      <c r="O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3121.8499999999995</v>
      </c>
      <c r="P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3123.5899999999997</v>
      </c>
      <c r="Q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3123.0999999999995</v>
      </c>
      <c r="R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3104.08</v>
      </c>
      <c r="S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3178.04</v>
      </c>
      <c r="T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3188.4399999999996</v>
      </c>
      <c r="U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3128.58</v>
      </c>
      <c r="V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3126.8399999999997</v>
      </c>
      <c r="W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3135.5699999999997</v>
      </c>
      <c r="X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3218.75</v>
      </c>
      <c r="Y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3082.95</v>
      </c>
    </row>
    <row r="258" spans="1:27" x14ac:dyDescent="0.2">
      <c r="A258" s="83">
        <f t="shared" si="6"/>
        <v>42298</v>
      </c>
      <c r="B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2967.93</v>
      </c>
      <c r="C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2921.3099999999995</v>
      </c>
      <c r="D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2912.62</v>
      </c>
      <c r="E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2902.5099999999998</v>
      </c>
      <c r="F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2902.5499999999997</v>
      </c>
      <c r="G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2902.91</v>
      </c>
      <c r="H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2923.1099999999997</v>
      </c>
      <c r="I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2962.5699999999997</v>
      </c>
      <c r="J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2950.43</v>
      </c>
      <c r="K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2974.8399999999997</v>
      </c>
      <c r="L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3017.0899999999997</v>
      </c>
      <c r="M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3000.91</v>
      </c>
      <c r="N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3041.79</v>
      </c>
      <c r="O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3030.33</v>
      </c>
      <c r="P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3012.64</v>
      </c>
      <c r="Q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3009.7999999999997</v>
      </c>
      <c r="R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3006.5899999999997</v>
      </c>
      <c r="S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3093.8099999999995</v>
      </c>
      <c r="T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3128.29</v>
      </c>
      <c r="U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3098.91</v>
      </c>
      <c r="V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3098.12</v>
      </c>
      <c r="W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3113.12</v>
      </c>
      <c r="X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3223.04</v>
      </c>
      <c r="Y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3038.7</v>
      </c>
    </row>
    <row r="259" spans="1:27" x14ac:dyDescent="0.2">
      <c r="A259" s="83">
        <f t="shared" si="6"/>
        <v>42299</v>
      </c>
      <c r="B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2989.41</v>
      </c>
      <c r="C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2930.46</v>
      </c>
      <c r="D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2912.29</v>
      </c>
      <c r="E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2902.62</v>
      </c>
      <c r="F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2902.62</v>
      </c>
      <c r="G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2902.29</v>
      </c>
      <c r="H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2931.2699999999995</v>
      </c>
      <c r="I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2962.7599999999998</v>
      </c>
      <c r="J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2950.62</v>
      </c>
      <c r="K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3003.1099999999997</v>
      </c>
      <c r="L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3017.3599999999997</v>
      </c>
      <c r="M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3015.6099999999997</v>
      </c>
      <c r="N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3066.4399999999996</v>
      </c>
      <c r="O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3051.8799999999997</v>
      </c>
      <c r="P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3040.8999999999996</v>
      </c>
      <c r="Q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3022.17</v>
      </c>
      <c r="R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3019.13</v>
      </c>
      <c r="S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3116.1499999999996</v>
      </c>
      <c r="T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3127.5699999999997</v>
      </c>
      <c r="U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3097.54</v>
      </c>
      <c r="V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3098.1099999999997</v>
      </c>
      <c r="W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3119.04</v>
      </c>
      <c r="X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3203.9399999999996</v>
      </c>
      <c r="Y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3037.21</v>
      </c>
    </row>
    <row r="260" spans="1:27" x14ac:dyDescent="0.2">
      <c r="A260" s="83">
        <f t="shared" si="6"/>
        <v>42300</v>
      </c>
      <c r="B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2949.5199999999995</v>
      </c>
      <c r="C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2910.37</v>
      </c>
      <c r="D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2922.7</v>
      </c>
      <c r="E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2935.6</v>
      </c>
      <c r="F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2922.67</v>
      </c>
      <c r="G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2902.64</v>
      </c>
      <c r="H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2930.2999999999997</v>
      </c>
      <c r="I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2953.66</v>
      </c>
      <c r="J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2932.3199999999997</v>
      </c>
      <c r="K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2914.6499999999996</v>
      </c>
      <c r="L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2946.45</v>
      </c>
      <c r="M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2946.3399999999997</v>
      </c>
      <c r="N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2970.45</v>
      </c>
      <c r="O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2983.37</v>
      </c>
      <c r="P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2995.1</v>
      </c>
      <c r="Q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3026.93</v>
      </c>
      <c r="R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3055.25</v>
      </c>
      <c r="S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3143.9799999999996</v>
      </c>
      <c r="T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3153.5299999999997</v>
      </c>
      <c r="U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3138.0099999999998</v>
      </c>
      <c r="V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3094.85</v>
      </c>
      <c r="W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3109.24</v>
      </c>
      <c r="X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3220.4799999999996</v>
      </c>
      <c r="Y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3062.04</v>
      </c>
    </row>
    <row r="261" spans="1:27" x14ac:dyDescent="0.2">
      <c r="A261" s="83">
        <f t="shared" si="6"/>
        <v>42301</v>
      </c>
      <c r="B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3001.3599999999997</v>
      </c>
      <c r="C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2922.39</v>
      </c>
      <c r="D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2913.47</v>
      </c>
      <c r="E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2912.83</v>
      </c>
      <c r="F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2912.5899999999997</v>
      </c>
      <c r="G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2919.5499999999997</v>
      </c>
      <c r="H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2943.0599999999995</v>
      </c>
      <c r="I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3031.71</v>
      </c>
      <c r="J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2911.6099999999997</v>
      </c>
      <c r="K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2963.18</v>
      </c>
      <c r="L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2964.2799999999997</v>
      </c>
      <c r="M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2964.18</v>
      </c>
      <c r="N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2963.9599999999996</v>
      </c>
      <c r="O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2964.5699999999997</v>
      </c>
      <c r="P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2964.92</v>
      </c>
      <c r="Q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2949.6</v>
      </c>
      <c r="R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2973.0699999999997</v>
      </c>
      <c r="S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3185.0899999999997</v>
      </c>
      <c r="T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3261.3599999999997</v>
      </c>
      <c r="U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3257.0899999999997</v>
      </c>
      <c r="V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3242.83</v>
      </c>
      <c r="W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3178.8199999999997</v>
      </c>
      <c r="X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3046.77</v>
      </c>
      <c r="Y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3156.33</v>
      </c>
      <c r="AA261" s="84"/>
    </row>
    <row r="262" spans="1:27" x14ac:dyDescent="0.2">
      <c r="A262" s="83">
        <f t="shared" si="6"/>
        <v>42302</v>
      </c>
      <c r="B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3016</v>
      </c>
      <c r="C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2938.38</v>
      </c>
      <c r="D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2916.24</v>
      </c>
      <c r="E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2916.24</v>
      </c>
      <c r="F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2916.2099999999996</v>
      </c>
      <c r="G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2915.9799999999996</v>
      </c>
      <c r="H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2933.2</v>
      </c>
      <c r="I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2974.99</v>
      </c>
      <c r="J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2959.41</v>
      </c>
      <c r="K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2916.29</v>
      </c>
      <c r="L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2941.0299999999997</v>
      </c>
      <c r="M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2958.2599999999998</v>
      </c>
      <c r="N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2942.45</v>
      </c>
      <c r="O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2902.1</v>
      </c>
      <c r="P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2902.16</v>
      </c>
      <c r="Q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2911.2299999999996</v>
      </c>
      <c r="R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2915.6099999999997</v>
      </c>
      <c r="S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3204.93</v>
      </c>
      <c r="T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3290.3799999999997</v>
      </c>
      <c r="U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3285.4399999999996</v>
      </c>
      <c r="V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3258.42</v>
      </c>
      <c r="W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3212.1699999999996</v>
      </c>
      <c r="X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3062.3599999999997</v>
      </c>
      <c r="Y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3161.1499999999996</v>
      </c>
    </row>
    <row r="263" spans="1:27" x14ac:dyDescent="0.2">
      <c r="A263" s="83">
        <f t="shared" si="6"/>
        <v>42303</v>
      </c>
      <c r="B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2946.64</v>
      </c>
      <c r="C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2902.41</v>
      </c>
      <c r="D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2922.71</v>
      </c>
      <c r="E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2922.62</v>
      </c>
      <c r="F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2902.6</v>
      </c>
      <c r="G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2913.4799999999996</v>
      </c>
      <c r="H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2925.6499999999996</v>
      </c>
      <c r="I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2909.5899999999997</v>
      </c>
      <c r="J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2915.3599999999997</v>
      </c>
      <c r="K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2958.0899999999997</v>
      </c>
      <c r="L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2985.74</v>
      </c>
      <c r="M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2971.72</v>
      </c>
      <c r="N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3003.6</v>
      </c>
      <c r="O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2979.0299999999997</v>
      </c>
      <c r="P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2991.08</v>
      </c>
      <c r="Q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3023.49</v>
      </c>
      <c r="R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3054.5099999999998</v>
      </c>
      <c r="S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3144.0499999999997</v>
      </c>
      <c r="T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3157.08</v>
      </c>
      <c r="U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3129.64</v>
      </c>
      <c r="V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3142.22</v>
      </c>
      <c r="W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3121.41</v>
      </c>
      <c r="X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3197.6899999999996</v>
      </c>
      <c r="Y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3023.79</v>
      </c>
    </row>
    <row r="264" spans="1:27" x14ac:dyDescent="0.2">
      <c r="A264" s="83">
        <f t="shared" si="6"/>
        <v>42304</v>
      </c>
      <c r="B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2936.7799999999997</v>
      </c>
      <c r="C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2902.39</v>
      </c>
      <c r="D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2922.6299999999997</v>
      </c>
      <c r="E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2922.68</v>
      </c>
      <c r="F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2902.3399999999997</v>
      </c>
      <c r="G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2913.68</v>
      </c>
      <c r="H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2923.0499999999997</v>
      </c>
      <c r="I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2909.74</v>
      </c>
      <c r="J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2915.66</v>
      </c>
      <c r="K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2959.7099999999996</v>
      </c>
      <c r="L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2989.12</v>
      </c>
      <c r="M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2974.29</v>
      </c>
      <c r="N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3005.92</v>
      </c>
      <c r="O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2980.7799999999997</v>
      </c>
      <c r="P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2992.93</v>
      </c>
      <c r="Q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3027.83</v>
      </c>
      <c r="R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3059.41</v>
      </c>
      <c r="S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3149.87</v>
      </c>
      <c r="T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3160.91</v>
      </c>
      <c r="U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3136.45</v>
      </c>
      <c r="V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3147.0099999999998</v>
      </c>
      <c r="W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3132.3399999999997</v>
      </c>
      <c r="X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3196.71</v>
      </c>
      <c r="Y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3040.9199999999996</v>
      </c>
    </row>
    <row r="265" spans="1:27" x14ac:dyDescent="0.2">
      <c r="A265" s="83">
        <f t="shared" si="6"/>
        <v>42305</v>
      </c>
      <c r="B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2937.46</v>
      </c>
      <c r="C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2902.47</v>
      </c>
      <c r="D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2918.8599999999997</v>
      </c>
      <c r="E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2914.7699999999995</v>
      </c>
      <c r="F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2910.8399999999997</v>
      </c>
      <c r="G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2902.93</v>
      </c>
      <c r="H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2908.12</v>
      </c>
      <c r="I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2937.3199999999997</v>
      </c>
      <c r="J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2928.3399999999997</v>
      </c>
      <c r="K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2921.8499999999995</v>
      </c>
      <c r="L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2930.25</v>
      </c>
      <c r="M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2914.14</v>
      </c>
      <c r="N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2948.7999999999997</v>
      </c>
      <c r="O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2969.3099999999995</v>
      </c>
      <c r="P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2920.8399999999997</v>
      </c>
      <c r="Q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2920.08</v>
      </c>
      <c r="R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2946.7599999999998</v>
      </c>
      <c r="S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3132.83</v>
      </c>
      <c r="T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3167.31</v>
      </c>
      <c r="U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3132.3199999999997</v>
      </c>
      <c r="V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3119.99</v>
      </c>
      <c r="W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3132.7299999999996</v>
      </c>
      <c r="X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3195.71</v>
      </c>
      <c r="Y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3048.5599999999995</v>
      </c>
    </row>
    <row r="266" spans="1:27" x14ac:dyDescent="0.2">
      <c r="A266" s="83">
        <f t="shared" si="6"/>
        <v>42306</v>
      </c>
      <c r="B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2931.58</v>
      </c>
      <c r="C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2902.29</v>
      </c>
      <c r="D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2918.8599999999997</v>
      </c>
      <c r="E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2914.7699999999995</v>
      </c>
      <c r="F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2910.72</v>
      </c>
      <c r="G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2901.93</v>
      </c>
      <c r="H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2906.5599999999995</v>
      </c>
      <c r="I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2937.3799999999997</v>
      </c>
      <c r="J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2928.39</v>
      </c>
      <c r="K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2922.47</v>
      </c>
      <c r="L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2930.7799999999997</v>
      </c>
      <c r="M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2930.39</v>
      </c>
      <c r="N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2948.21</v>
      </c>
      <c r="O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2969.0099999999998</v>
      </c>
      <c r="P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2928.0199999999995</v>
      </c>
      <c r="Q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2927.3499999999995</v>
      </c>
      <c r="R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2945.87</v>
      </c>
      <c r="S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3135.3199999999997</v>
      </c>
      <c r="T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3160.14</v>
      </c>
      <c r="U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3136.3999999999996</v>
      </c>
      <c r="V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3128.63</v>
      </c>
      <c r="W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3135.5699999999997</v>
      </c>
      <c r="X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3196.79</v>
      </c>
      <c r="Y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3061.18</v>
      </c>
    </row>
    <row r="267" spans="1:27" x14ac:dyDescent="0.2">
      <c r="A267" s="83">
        <f t="shared" si="6"/>
        <v>42307</v>
      </c>
      <c r="B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2932.16</v>
      </c>
      <c r="C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2902.25</v>
      </c>
      <c r="D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2918.96</v>
      </c>
      <c r="E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2914.8799999999997</v>
      </c>
      <c r="F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2910.92</v>
      </c>
      <c r="G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2902.25</v>
      </c>
      <c r="H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2905.93</v>
      </c>
      <c r="I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2937.75</v>
      </c>
      <c r="J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2916.0699999999997</v>
      </c>
      <c r="K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2921.6</v>
      </c>
      <c r="L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2930</v>
      </c>
      <c r="M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2928.9399999999996</v>
      </c>
      <c r="N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2974.3999999999996</v>
      </c>
      <c r="O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2947.39</v>
      </c>
      <c r="P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2927.8099999999995</v>
      </c>
      <c r="Q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2927.2999999999997</v>
      </c>
      <c r="R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2944.99</v>
      </c>
      <c r="S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3128.7299999999996</v>
      </c>
      <c r="T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3157.54</v>
      </c>
      <c r="U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3140.64</v>
      </c>
      <c r="V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3104.79</v>
      </c>
      <c r="W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3120.7999999999997</v>
      </c>
      <c r="X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3194.7999999999997</v>
      </c>
      <c r="Y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3031.1899999999996</v>
      </c>
    </row>
    <row r="268" spans="1:27" x14ac:dyDescent="0.2">
      <c r="A268" s="83">
        <f t="shared" si="6"/>
        <v>42308</v>
      </c>
      <c r="B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3033.83</v>
      </c>
      <c r="C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2931.7799999999997</v>
      </c>
      <c r="D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2917.2</v>
      </c>
      <c r="E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2912.9799999999996</v>
      </c>
      <c r="F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2909.7</v>
      </c>
      <c r="G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2914.83</v>
      </c>
      <c r="H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2910.2299999999996</v>
      </c>
      <c r="I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3067.42</v>
      </c>
      <c r="J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2906.7799999999997</v>
      </c>
      <c r="K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2914.99</v>
      </c>
      <c r="L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2899.8099999999995</v>
      </c>
      <c r="M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2899.91</v>
      </c>
      <c r="N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2914.3999999999996</v>
      </c>
      <c r="O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2908.62</v>
      </c>
      <c r="P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2904.2</v>
      </c>
      <c r="Q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2899.7999999999997</v>
      </c>
      <c r="R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2920.9399999999996</v>
      </c>
      <c r="S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3114.39</v>
      </c>
      <c r="T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3219.7999999999997</v>
      </c>
      <c r="U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3207.5499999999997</v>
      </c>
      <c r="V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3168.7</v>
      </c>
      <c r="W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3123.8099999999995</v>
      </c>
      <c r="X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3003.1299999999997</v>
      </c>
      <c r="Y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3133.4599999999996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153</v>
      </c>
    </row>
    <row r="271" spans="1:27" ht="12.75" x14ac:dyDescent="0.2">
      <c r="A271" s="168" t="s">
        <v>48</v>
      </c>
      <c r="B271" s="171" t="s">
        <v>122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3"/>
    </row>
    <row r="272" spans="1:27" ht="12.75" x14ac:dyDescent="0.2">
      <c r="A272" s="169"/>
      <c r="B272" s="174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6"/>
    </row>
    <row r="273" spans="1:25" ht="12.75" x14ac:dyDescent="0.2">
      <c r="A273" s="169"/>
      <c r="B273" s="177" t="s">
        <v>123</v>
      </c>
      <c r="C273" s="166" t="s">
        <v>124</v>
      </c>
      <c r="D273" s="166" t="s">
        <v>125</v>
      </c>
      <c r="E273" s="166" t="s">
        <v>126</v>
      </c>
      <c r="F273" s="166" t="s">
        <v>127</v>
      </c>
      <c r="G273" s="166" t="s">
        <v>128</v>
      </c>
      <c r="H273" s="166" t="s">
        <v>129</v>
      </c>
      <c r="I273" s="166" t="s">
        <v>130</v>
      </c>
      <c r="J273" s="166" t="s">
        <v>131</v>
      </c>
      <c r="K273" s="166" t="s">
        <v>132</v>
      </c>
      <c r="L273" s="166" t="s">
        <v>133</v>
      </c>
      <c r="M273" s="166" t="s">
        <v>134</v>
      </c>
      <c r="N273" s="179" t="s">
        <v>135</v>
      </c>
      <c r="O273" s="166" t="s">
        <v>136</v>
      </c>
      <c r="P273" s="166" t="s">
        <v>137</v>
      </c>
      <c r="Q273" s="166" t="s">
        <v>138</v>
      </c>
      <c r="R273" s="166" t="s">
        <v>139</v>
      </c>
      <c r="S273" s="166" t="s">
        <v>140</v>
      </c>
      <c r="T273" s="166" t="s">
        <v>141</v>
      </c>
      <c r="U273" s="166" t="s">
        <v>142</v>
      </c>
      <c r="V273" s="166" t="s">
        <v>143</v>
      </c>
      <c r="W273" s="166" t="s">
        <v>144</v>
      </c>
      <c r="X273" s="166" t="s">
        <v>145</v>
      </c>
      <c r="Y273" s="166" t="s">
        <v>146</v>
      </c>
    </row>
    <row r="274" spans="1:25" ht="12.75" x14ac:dyDescent="0.2">
      <c r="A274" s="170"/>
      <c r="B274" s="178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80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42278</v>
      </c>
      <c r="B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3175.75</v>
      </c>
      <c r="C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3264.5899999999997</v>
      </c>
      <c r="D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3304.91</v>
      </c>
      <c r="E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3304.8199999999997</v>
      </c>
      <c r="F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3304.7999999999997</v>
      </c>
      <c r="G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3304.74</v>
      </c>
      <c r="H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3264.5899999999997</v>
      </c>
      <c r="I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3390.8199999999997</v>
      </c>
      <c r="J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3511.06</v>
      </c>
      <c r="K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3377.18</v>
      </c>
      <c r="L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3353.43</v>
      </c>
      <c r="M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3353.17</v>
      </c>
      <c r="N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3183.35</v>
      </c>
      <c r="O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3199.24</v>
      </c>
      <c r="P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3183.6</v>
      </c>
      <c r="Q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3183.6099999999997</v>
      </c>
      <c r="R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3183.6899999999996</v>
      </c>
      <c r="S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3154.58</v>
      </c>
      <c r="T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3116.2999999999997</v>
      </c>
      <c r="U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3047.7299999999996</v>
      </c>
      <c r="V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3086.96</v>
      </c>
      <c r="W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3048.87</v>
      </c>
      <c r="X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2939.66</v>
      </c>
      <c r="Y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3054.3199999999997</v>
      </c>
    </row>
    <row r="276" spans="1:25" x14ac:dyDescent="0.2">
      <c r="A276" s="83">
        <f t="shared" ref="A276:A305" si="7">A239</f>
        <v>42279</v>
      </c>
      <c r="B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3159.0999999999995</v>
      </c>
      <c r="C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3226.42</v>
      </c>
      <c r="D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3264.0599999999995</v>
      </c>
      <c r="E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3283.8799999999997</v>
      </c>
      <c r="F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3263.99</v>
      </c>
      <c r="G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3283.63</v>
      </c>
      <c r="H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3226.91</v>
      </c>
      <c r="I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3346.4799999999996</v>
      </c>
      <c r="J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3480.89</v>
      </c>
      <c r="K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3330.0999999999995</v>
      </c>
      <c r="L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3308.09</v>
      </c>
      <c r="M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3308.6899999999996</v>
      </c>
      <c r="N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3160.18</v>
      </c>
      <c r="O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3167.99</v>
      </c>
      <c r="P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3183.47</v>
      </c>
      <c r="Q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3183.27</v>
      </c>
      <c r="R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3183</v>
      </c>
      <c r="S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3168.1299999999997</v>
      </c>
      <c r="T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3072.79</v>
      </c>
      <c r="U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3034.3599999999997</v>
      </c>
      <c r="V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3072.6699999999996</v>
      </c>
      <c r="W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3014.4399999999996</v>
      </c>
      <c r="X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2929.96</v>
      </c>
      <c r="Y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3034.9399999999996</v>
      </c>
    </row>
    <row r="277" spans="1:25" x14ac:dyDescent="0.2">
      <c r="A277" s="83">
        <f t="shared" si="7"/>
        <v>42280</v>
      </c>
      <c r="B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3111.7999999999997</v>
      </c>
      <c r="C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3200.42</v>
      </c>
      <c r="D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3262.3399999999997</v>
      </c>
      <c r="E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3262.45</v>
      </c>
      <c r="F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3262.45</v>
      </c>
      <c r="G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3262.0599999999995</v>
      </c>
      <c r="H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3284.54</v>
      </c>
      <c r="I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3145.5499999999997</v>
      </c>
      <c r="J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3446.04</v>
      </c>
      <c r="K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3270.85</v>
      </c>
      <c r="L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3239.3599999999997</v>
      </c>
      <c r="M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3229.5599999999995</v>
      </c>
      <c r="N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3249.8599999999997</v>
      </c>
      <c r="O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3293.12</v>
      </c>
      <c r="P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3316.08</v>
      </c>
      <c r="Q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3316.14</v>
      </c>
      <c r="R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3293.24</v>
      </c>
      <c r="S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3251.4399999999996</v>
      </c>
      <c r="T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2997.5599999999995</v>
      </c>
      <c r="U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2951.71</v>
      </c>
      <c r="V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2985.0899999999997</v>
      </c>
      <c r="W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3034.22</v>
      </c>
      <c r="X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3172.21</v>
      </c>
      <c r="Y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2998.22</v>
      </c>
    </row>
    <row r="278" spans="1:25" x14ac:dyDescent="0.2">
      <c r="A278" s="83">
        <f t="shared" si="7"/>
        <v>42281</v>
      </c>
      <c r="B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2962.0899999999997</v>
      </c>
      <c r="C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3036.72</v>
      </c>
      <c r="D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3065</v>
      </c>
      <c r="E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3064.9199999999996</v>
      </c>
      <c r="F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3057.64</v>
      </c>
      <c r="G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3064.96</v>
      </c>
      <c r="H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3065.22</v>
      </c>
      <c r="I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2985.8199999999997</v>
      </c>
      <c r="J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3137.24</v>
      </c>
      <c r="K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3033.6099999999997</v>
      </c>
      <c r="L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3007.7999999999997</v>
      </c>
      <c r="M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3007.8599999999997</v>
      </c>
      <c r="N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2983.8099999999995</v>
      </c>
      <c r="O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2995.66</v>
      </c>
      <c r="P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3007.9199999999996</v>
      </c>
      <c r="Q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3020.4199999999996</v>
      </c>
      <c r="R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3008.0499999999997</v>
      </c>
      <c r="S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2985.0899999999997</v>
      </c>
      <c r="T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2878.3599999999997</v>
      </c>
      <c r="U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2885.4199999999996</v>
      </c>
      <c r="V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2886.41</v>
      </c>
      <c r="W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2864.5699999999997</v>
      </c>
      <c r="X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2909.6499999999996</v>
      </c>
      <c r="Y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2895.0099999999998</v>
      </c>
    </row>
    <row r="279" spans="1:25" x14ac:dyDescent="0.2">
      <c r="A279" s="83">
        <f t="shared" si="7"/>
        <v>42282</v>
      </c>
      <c r="B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2911.56</v>
      </c>
      <c r="C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2938.6899999999996</v>
      </c>
      <c r="D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2968.17</v>
      </c>
      <c r="E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2968.12</v>
      </c>
      <c r="F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2968.14</v>
      </c>
      <c r="G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2968.1499999999996</v>
      </c>
      <c r="H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2939.0199999999995</v>
      </c>
      <c r="I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3025</v>
      </c>
      <c r="J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3058.62</v>
      </c>
      <c r="K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2987.04</v>
      </c>
      <c r="L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2976.18</v>
      </c>
      <c r="M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2976.1899999999996</v>
      </c>
      <c r="N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2918.64</v>
      </c>
      <c r="O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2922.89</v>
      </c>
      <c r="P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2922.8599999999997</v>
      </c>
      <c r="Q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2922.83</v>
      </c>
      <c r="R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2927.2</v>
      </c>
      <c r="S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2927.92</v>
      </c>
      <c r="T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2859.2799999999997</v>
      </c>
      <c r="U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2865.14</v>
      </c>
      <c r="V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2851.17</v>
      </c>
      <c r="W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2842.8399999999997</v>
      </c>
      <c r="X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2933.72</v>
      </c>
      <c r="Y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2849.8799999999997</v>
      </c>
    </row>
    <row r="280" spans="1:25" x14ac:dyDescent="0.2">
      <c r="A280" s="83">
        <f t="shared" si="7"/>
        <v>42283</v>
      </c>
      <c r="B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2944.17</v>
      </c>
      <c r="C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3000.7999999999997</v>
      </c>
      <c r="D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3023.46</v>
      </c>
      <c r="E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3023.66</v>
      </c>
      <c r="F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3023.54</v>
      </c>
      <c r="G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3023.6499999999996</v>
      </c>
      <c r="H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3001.0499999999997</v>
      </c>
      <c r="I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3084.89</v>
      </c>
      <c r="J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3144.91</v>
      </c>
      <c r="K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3066.2599999999998</v>
      </c>
      <c r="L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3034.5</v>
      </c>
      <c r="M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3046.9199999999996</v>
      </c>
      <c r="N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2974.06</v>
      </c>
      <c r="O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2974.06</v>
      </c>
      <c r="P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2983.89</v>
      </c>
      <c r="Q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2973.83</v>
      </c>
      <c r="R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2969.12</v>
      </c>
      <c r="S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2947.1</v>
      </c>
      <c r="T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2905.8999999999996</v>
      </c>
      <c r="U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2884.2799999999997</v>
      </c>
      <c r="V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2905.41</v>
      </c>
      <c r="W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2883.2999999999997</v>
      </c>
      <c r="X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2874.24</v>
      </c>
      <c r="Y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2886.8599999999997</v>
      </c>
    </row>
    <row r="281" spans="1:25" x14ac:dyDescent="0.2">
      <c r="A281" s="83">
        <f t="shared" si="7"/>
        <v>42284</v>
      </c>
      <c r="B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2969.1</v>
      </c>
      <c r="C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3023.7799999999997</v>
      </c>
      <c r="D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3054.1099999999997</v>
      </c>
      <c r="E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3054.1299999999997</v>
      </c>
      <c r="F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3054.24</v>
      </c>
      <c r="G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3023.71</v>
      </c>
      <c r="H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2995.54</v>
      </c>
      <c r="I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3078.93</v>
      </c>
      <c r="J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3137.37</v>
      </c>
      <c r="K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3066.43</v>
      </c>
      <c r="L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3034.66</v>
      </c>
      <c r="M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3047.2699999999995</v>
      </c>
      <c r="N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2974.1</v>
      </c>
      <c r="O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2974.0699999999997</v>
      </c>
      <c r="P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2984.1499999999996</v>
      </c>
      <c r="Q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2974.3399999999997</v>
      </c>
      <c r="R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2970.0699999999997</v>
      </c>
      <c r="S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2905.29</v>
      </c>
      <c r="T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2877.5899999999997</v>
      </c>
      <c r="U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2929.45</v>
      </c>
      <c r="V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2905.83</v>
      </c>
      <c r="W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2883.3199999999997</v>
      </c>
      <c r="X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2867.2</v>
      </c>
      <c r="Y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2886.99</v>
      </c>
    </row>
    <row r="282" spans="1:25" x14ac:dyDescent="0.2">
      <c r="A282" s="83">
        <f t="shared" si="7"/>
        <v>42285</v>
      </c>
      <c r="B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2958.95</v>
      </c>
      <c r="C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3012.2999999999997</v>
      </c>
      <c r="D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3035.66</v>
      </c>
      <c r="E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3035.97</v>
      </c>
      <c r="F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3035.97</v>
      </c>
      <c r="G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3001.08</v>
      </c>
      <c r="H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2969.8799999999997</v>
      </c>
      <c r="I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3049.6899999999996</v>
      </c>
      <c r="J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3116.7299999999996</v>
      </c>
      <c r="K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3036.1</v>
      </c>
      <c r="L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3036.33</v>
      </c>
      <c r="M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3036.37</v>
      </c>
      <c r="N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2965.7099999999996</v>
      </c>
      <c r="O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2965.83</v>
      </c>
      <c r="P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2956.3499999999995</v>
      </c>
      <c r="Q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2975.74</v>
      </c>
      <c r="R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2957.38</v>
      </c>
      <c r="S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2886.39</v>
      </c>
      <c r="T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2847.43</v>
      </c>
      <c r="U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2930.62</v>
      </c>
      <c r="V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2865.14</v>
      </c>
      <c r="W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2858.45</v>
      </c>
      <c r="X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2897.6699999999996</v>
      </c>
      <c r="Y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2871.5</v>
      </c>
    </row>
    <row r="283" spans="1:25" x14ac:dyDescent="0.2">
      <c r="A283" s="83">
        <f t="shared" si="7"/>
        <v>42286</v>
      </c>
      <c r="B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2946.3599999999997</v>
      </c>
      <c r="C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2997.74</v>
      </c>
      <c r="D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3026.0099999999998</v>
      </c>
      <c r="E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3026.1699999999996</v>
      </c>
      <c r="F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3014.4799999999996</v>
      </c>
      <c r="G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3003.3799999999997</v>
      </c>
      <c r="H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2972.12</v>
      </c>
      <c r="I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3052.5899999999997</v>
      </c>
      <c r="J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3120.3799999999997</v>
      </c>
      <c r="K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3039.3399999999997</v>
      </c>
      <c r="L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3039.16</v>
      </c>
      <c r="M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3038.62</v>
      </c>
      <c r="N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2967.43</v>
      </c>
      <c r="O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2967.25</v>
      </c>
      <c r="P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2967.17</v>
      </c>
      <c r="Q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2957.7999999999997</v>
      </c>
      <c r="R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2940.0099999999998</v>
      </c>
      <c r="S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2888.5</v>
      </c>
      <c r="T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2848.7799999999997</v>
      </c>
      <c r="U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2858.6699999999996</v>
      </c>
      <c r="V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2866.89</v>
      </c>
      <c r="W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2839.8599999999997</v>
      </c>
      <c r="X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2925.8499999999995</v>
      </c>
      <c r="Y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2861.3099999999995</v>
      </c>
    </row>
    <row r="284" spans="1:25" x14ac:dyDescent="0.2">
      <c r="A284" s="83">
        <f t="shared" si="7"/>
        <v>42287</v>
      </c>
      <c r="B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2923.0699999999997</v>
      </c>
      <c r="C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2977.89</v>
      </c>
      <c r="D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2989.5599999999995</v>
      </c>
      <c r="E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2989.43</v>
      </c>
      <c r="F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2989.6299999999997</v>
      </c>
      <c r="G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2977.5499999999997</v>
      </c>
      <c r="H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2944.2799999999997</v>
      </c>
      <c r="I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2875.7599999999998</v>
      </c>
      <c r="J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3001.5899999999997</v>
      </c>
      <c r="K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2934</v>
      </c>
      <c r="L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2924.04</v>
      </c>
      <c r="M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2923.5899999999997</v>
      </c>
      <c r="N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2943.9399999999996</v>
      </c>
      <c r="O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2944.35</v>
      </c>
      <c r="P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2918.95</v>
      </c>
      <c r="Q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2885.7999999999997</v>
      </c>
      <c r="R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2851.5499999999997</v>
      </c>
      <c r="S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2878</v>
      </c>
      <c r="T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3069.71</v>
      </c>
      <c r="U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3063.81</v>
      </c>
      <c r="V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3045.3999999999996</v>
      </c>
      <c r="W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2984.6499999999996</v>
      </c>
      <c r="X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2866.0499999999997</v>
      </c>
      <c r="Y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2980.6</v>
      </c>
    </row>
    <row r="285" spans="1:25" x14ac:dyDescent="0.2">
      <c r="A285" s="83">
        <f t="shared" si="7"/>
        <v>42288</v>
      </c>
      <c r="B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2884.58</v>
      </c>
      <c r="C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2907.8999999999996</v>
      </c>
      <c r="D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2907.62</v>
      </c>
      <c r="E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2922.7799999999997</v>
      </c>
      <c r="F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2933.25</v>
      </c>
      <c r="G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2922.5299999999997</v>
      </c>
      <c r="H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2861.54</v>
      </c>
      <c r="I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2851.95</v>
      </c>
      <c r="J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3026.9799999999996</v>
      </c>
      <c r="K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2961.41</v>
      </c>
      <c r="L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2919.91</v>
      </c>
      <c r="M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2919.85</v>
      </c>
      <c r="N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2956.2099999999996</v>
      </c>
      <c r="O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2955.97</v>
      </c>
      <c r="P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2955.6</v>
      </c>
      <c r="Q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2895.2</v>
      </c>
      <c r="R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2843.96</v>
      </c>
      <c r="S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2869.5899999999997</v>
      </c>
      <c r="T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3078.41</v>
      </c>
      <c r="U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3088.8799999999997</v>
      </c>
      <c r="V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3074.6899999999996</v>
      </c>
      <c r="W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3008.8999999999996</v>
      </c>
      <c r="X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2883.7999999999997</v>
      </c>
      <c r="Y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3005.37</v>
      </c>
    </row>
    <row r="286" spans="1:25" x14ac:dyDescent="0.2">
      <c r="A286" s="83">
        <f t="shared" si="7"/>
        <v>42289</v>
      </c>
      <c r="B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2924.58</v>
      </c>
      <c r="C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2947.5899999999997</v>
      </c>
      <c r="D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2947.2799999999997</v>
      </c>
      <c r="E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2962.2799999999997</v>
      </c>
      <c r="F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2972.4799999999996</v>
      </c>
      <c r="G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2972.66</v>
      </c>
      <c r="H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2858</v>
      </c>
      <c r="I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2967.62</v>
      </c>
      <c r="J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2955.8999999999996</v>
      </c>
      <c r="K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2887.8399999999997</v>
      </c>
      <c r="L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2841.18</v>
      </c>
      <c r="M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2841.0899999999997</v>
      </c>
      <c r="N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2863.63</v>
      </c>
      <c r="O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2863.75</v>
      </c>
      <c r="P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2863.7799999999997</v>
      </c>
      <c r="Q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2889.0699999999997</v>
      </c>
      <c r="R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2888.72</v>
      </c>
      <c r="S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2965.45</v>
      </c>
      <c r="T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2984.42</v>
      </c>
      <c r="U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2987.2599999999998</v>
      </c>
      <c r="V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2964.0199999999995</v>
      </c>
      <c r="W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2994.37</v>
      </c>
      <c r="X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3074.7699999999995</v>
      </c>
      <c r="Y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2943.96</v>
      </c>
    </row>
    <row r="287" spans="1:25" x14ac:dyDescent="0.2">
      <c r="A287" s="83">
        <f t="shared" si="7"/>
        <v>42290</v>
      </c>
      <c r="B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2844.5499999999997</v>
      </c>
      <c r="C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2873.93</v>
      </c>
      <c r="D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2902.7699999999995</v>
      </c>
      <c r="E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2915.89</v>
      </c>
      <c r="F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2902.7799999999997</v>
      </c>
      <c r="G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2882.1299999999997</v>
      </c>
      <c r="H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2844.3599999999997</v>
      </c>
      <c r="I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2928.72</v>
      </c>
      <c r="J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2923.91</v>
      </c>
      <c r="K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2842.04</v>
      </c>
      <c r="L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2879.8399999999997</v>
      </c>
      <c r="M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2886.64</v>
      </c>
      <c r="N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2967.1299999999997</v>
      </c>
      <c r="O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2929.9799999999996</v>
      </c>
      <c r="P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2942.45</v>
      </c>
      <c r="Q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2943.6099999999997</v>
      </c>
      <c r="R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2915.8999999999996</v>
      </c>
      <c r="S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2981.4399999999996</v>
      </c>
      <c r="T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3064.2</v>
      </c>
      <c r="U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3071.2299999999996</v>
      </c>
      <c r="V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3049.6899999999996</v>
      </c>
      <c r="W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3048.0499999999997</v>
      </c>
      <c r="X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3141.3599999999997</v>
      </c>
      <c r="Y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3016.0199999999995</v>
      </c>
    </row>
    <row r="288" spans="1:25" x14ac:dyDescent="0.2">
      <c r="A288" s="83">
        <f t="shared" si="7"/>
        <v>42291</v>
      </c>
      <c r="B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2911.7599999999998</v>
      </c>
      <c r="C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2858.7299999999996</v>
      </c>
      <c r="D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2856.5499999999997</v>
      </c>
      <c r="E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2843.29</v>
      </c>
      <c r="F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2843.3799999999997</v>
      </c>
      <c r="G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2843.6899999999996</v>
      </c>
      <c r="H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2905.6299999999997</v>
      </c>
      <c r="I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2875.95</v>
      </c>
      <c r="J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2879.9799999999996</v>
      </c>
      <c r="K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2880.4199999999996</v>
      </c>
      <c r="L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2949.9399999999996</v>
      </c>
      <c r="M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2936.9399999999996</v>
      </c>
      <c r="N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2990.72</v>
      </c>
      <c r="O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2991.21</v>
      </c>
      <c r="P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3001.9799999999996</v>
      </c>
      <c r="Q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3019.1899999999996</v>
      </c>
      <c r="R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3046</v>
      </c>
      <c r="S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3118.17</v>
      </c>
      <c r="T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3147.1899999999996</v>
      </c>
      <c r="U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3155.67</v>
      </c>
      <c r="V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3131.79</v>
      </c>
      <c r="W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3178.7</v>
      </c>
      <c r="X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3207.6699999999996</v>
      </c>
      <c r="Y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3066.33</v>
      </c>
    </row>
    <row r="289" spans="1:27" x14ac:dyDescent="0.2">
      <c r="A289" s="83">
        <f t="shared" si="7"/>
        <v>42292</v>
      </c>
      <c r="B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2953.0699999999997</v>
      </c>
      <c r="C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2889.42</v>
      </c>
      <c r="D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2857.2699999999995</v>
      </c>
      <c r="E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2851.79</v>
      </c>
      <c r="F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2858.6299999999997</v>
      </c>
      <c r="G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2871.56</v>
      </c>
      <c r="H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2955</v>
      </c>
      <c r="I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2852.5899999999997</v>
      </c>
      <c r="J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2891.3099999999995</v>
      </c>
      <c r="K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3083.7299999999996</v>
      </c>
      <c r="L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3133.22</v>
      </c>
      <c r="M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3059.9399999999996</v>
      </c>
      <c r="N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3120.6</v>
      </c>
      <c r="O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3119.8399999999997</v>
      </c>
      <c r="P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3099.4799999999996</v>
      </c>
      <c r="Q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3097.8399999999997</v>
      </c>
      <c r="R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3105.1699999999996</v>
      </c>
      <c r="S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3140.7</v>
      </c>
      <c r="T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3241.38</v>
      </c>
      <c r="U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3206.62</v>
      </c>
      <c r="V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3179.81</v>
      </c>
      <c r="W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3192.3399999999997</v>
      </c>
      <c r="X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3209.0199999999995</v>
      </c>
      <c r="Y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3119.47</v>
      </c>
    </row>
    <row r="290" spans="1:27" s="94" customFormat="1" x14ac:dyDescent="0.25">
      <c r="A290" s="83">
        <f t="shared" si="7"/>
        <v>42293</v>
      </c>
      <c r="B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2965.4799999999996</v>
      </c>
      <c r="C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2869.1</v>
      </c>
      <c r="D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2851.64</v>
      </c>
      <c r="E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2851.9199999999996</v>
      </c>
      <c r="F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2851.8999999999996</v>
      </c>
      <c r="G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2865.25</v>
      </c>
      <c r="H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2933.0499999999997</v>
      </c>
      <c r="I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2852.45</v>
      </c>
      <c r="J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2860.35</v>
      </c>
      <c r="K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2972.74</v>
      </c>
      <c r="L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3038.2799999999997</v>
      </c>
      <c r="M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3048.95</v>
      </c>
      <c r="N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3099.88</v>
      </c>
      <c r="O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3099.79</v>
      </c>
      <c r="P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3089.87</v>
      </c>
      <c r="Q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3092.5699999999997</v>
      </c>
      <c r="R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3089.4799999999996</v>
      </c>
      <c r="S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3150.95</v>
      </c>
      <c r="T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3178.1499999999996</v>
      </c>
      <c r="U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3171.72</v>
      </c>
      <c r="V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3138.7699999999995</v>
      </c>
      <c r="W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3125.1</v>
      </c>
      <c r="X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3211.18</v>
      </c>
      <c r="Y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3083.0199999999995</v>
      </c>
    </row>
    <row r="291" spans="1:27" x14ac:dyDescent="0.2">
      <c r="A291" s="83">
        <f t="shared" si="7"/>
        <v>42294</v>
      </c>
      <c r="B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3011.0899999999997</v>
      </c>
      <c r="C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2932.5499999999997</v>
      </c>
      <c r="D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2900.8499999999995</v>
      </c>
      <c r="E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2883.97</v>
      </c>
      <c r="F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2935.45</v>
      </c>
      <c r="G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2914.04</v>
      </c>
      <c r="H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2944.7299999999996</v>
      </c>
      <c r="I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3058.29</v>
      </c>
      <c r="J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2891.54</v>
      </c>
      <c r="K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2999.3099999999995</v>
      </c>
      <c r="L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3067.8199999999997</v>
      </c>
      <c r="M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3090.8999999999996</v>
      </c>
      <c r="N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3074.43</v>
      </c>
      <c r="O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3066.87</v>
      </c>
      <c r="P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3054.0199999999995</v>
      </c>
      <c r="Q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3079.1899999999996</v>
      </c>
      <c r="R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3132.93</v>
      </c>
      <c r="S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3175.8599999999997</v>
      </c>
      <c r="T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3282.9799999999996</v>
      </c>
      <c r="U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3299.93</v>
      </c>
      <c r="V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3293.59</v>
      </c>
      <c r="W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3205.37</v>
      </c>
      <c r="X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3073.6299999999997</v>
      </c>
      <c r="Y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3143.21</v>
      </c>
    </row>
    <row r="292" spans="1:27" x14ac:dyDescent="0.2">
      <c r="A292" s="83">
        <f t="shared" si="7"/>
        <v>42295</v>
      </c>
      <c r="B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2997.0199999999995</v>
      </c>
      <c r="C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2925.68</v>
      </c>
      <c r="D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2893.43</v>
      </c>
      <c r="E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2881.2699999999995</v>
      </c>
      <c r="F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2889.6099999999997</v>
      </c>
      <c r="G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2897.18</v>
      </c>
      <c r="H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2936.2099999999996</v>
      </c>
      <c r="I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2928.93</v>
      </c>
      <c r="J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2872.99</v>
      </c>
      <c r="K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2873.25</v>
      </c>
      <c r="L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2887.3799999999997</v>
      </c>
      <c r="M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2888.1499999999996</v>
      </c>
      <c r="N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2873.9799999999996</v>
      </c>
      <c r="O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2874.0199999999995</v>
      </c>
      <c r="P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2873.71</v>
      </c>
      <c r="Q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2887.39</v>
      </c>
      <c r="R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2884.83</v>
      </c>
      <c r="S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3066.6</v>
      </c>
      <c r="T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3222.4399999999996</v>
      </c>
      <c r="U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3202.8099999999995</v>
      </c>
      <c r="V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3195.4199999999996</v>
      </c>
      <c r="W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3142.3199999999997</v>
      </c>
      <c r="X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3026.0899999999997</v>
      </c>
      <c r="Y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3112.74</v>
      </c>
    </row>
    <row r="293" spans="1:27" x14ac:dyDescent="0.2">
      <c r="A293" s="83">
        <f t="shared" si="7"/>
        <v>42296</v>
      </c>
      <c r="B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2943.5199999999995</v>
      </c>
      <c r="C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2877.8399999999997</v>
      </c>
      <c r="D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2851.3399999999997</v>
      </c>
      <c r="E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2843.16</v>
      </c>
      <c r="F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2843.7299999999996</v>
      </c>
      <c r="G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2854.4799999999996</v>
      </c>
      <c r="H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2903.22</v>
      </c>
      <c r="I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2866.91</v>
      </c>
      <c r="J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2846.93</v>
      </c>
      <c r="K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2941.75</v>
      </c>
      <c r="L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2982.49</v>
      </c>
      <c r="M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3002.8099999999995</v>
      </c>
      <c r="N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3024.8799999999997</v>
      </c>
      <c r="O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3025.3199999999997</v>
      </c>
      <c r="P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3026.79</v>
      </c>
      <c r="Q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3043</v>
      </c>
      <c r="R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3053.37</v>
      </c>
      <c r="S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3099.6299999999997</v>
      </c>
      <c r="T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3154.85</v>
      </c>
      <c r="U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3114.8199999999997</v>
      </c>
      <c r="V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3084.93</v>
      </c>
      <c r="W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3086.72</v>
      </c>
      <c r="X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3182.37</v>
      </c>
      <c r="Y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3031.37</v>
      </c>
    </row>
    <row r="294" spans="1:27" x14ac:dyDescent="0.2">
      <c r="A294" s="83">
        <f t="shared" si="7"/>
        <v>42297</v>
      </c>
      <c r="B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2945.5</v>
      </c>
      <c r="C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2886.0199999999995</v>
      </c>
      <c r="D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2870.2599999999998</v>
      </c>
      <c r="E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2856.43</v>
      </c>
      <c r="F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2867.3499999999995</v>
      </c>
      <c r="G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2866.42</v>
      </c>
      <c r="H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2922.22</v>
      </c>
      <c r="I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2866.97</v>
      </c>
      <c r="J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2847.1499999999996</v>
      </c>
      <c r="K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2997.9199999999996</v>
      </c>
      <c r="L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3030.3799999999997</v>
      </c>
      <c r="M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3030.24</v>
      </c>
      <c r="N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3065.1899999999996</v>
      </c>
      <c r="O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3043.49</v>
      </c>
      <c r="P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3045.0899999999997</v>
      </c>
      <c r="Q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3044.64</v>
      </c>
      <c r="R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3027.2299999999996</v>
      </c>
      <c r="S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3094.9199999999996</v>
      </c>
      <c r="T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3104.45</v>
      </c>
      <c r="U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3049.66</v>
      </c>
      <c r="V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3048.0599999999995</v>
      </c>
      <c r="W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3056.06</v>
      </c>
      <c r="X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3132.18</v>
      </c>
      <c r="Y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3007.89</v>
      </c>
    </row>
    <row r="295" spans="1:27" x14ac:dyDescent="0.2">
      <c r="A295" s="83">
        <f t="shared" si="7"/>
        <v>42298</v>
      </c>
      <c r="B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2902.62</v>
      </c>
      <c r="C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2859.95</v>
      </c>
      <c r="D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2851.99</v>
      </c>
      <c r="E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2842.75</v>
      </c>
      <c r="F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2842.7799999999997</v>
      </c>
      <c r="G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2843.1099999999997</v>
      </c>
      <c r="H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2861.5999999999995</v>
      </c>
      <c r="I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2897.72</v>
      </c>
      <c r="J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2886.6099999999997</v>
      </c>
      <c r="K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2908.9399999999996</v>
      </c>
      <c r="L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2947.62</v>
      </c>
      <c r="M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2932.7999999999997</v>
      </c>
      <c r="N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2970.22</v>
      </c>
      <c r="O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2959.7299999999996</v>
      </c>
      <c r="P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2943.5499999999997</v>
      </c>
      <c r="Q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2940.95</v>
      </c>
      <c r="R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2938</v>
      </c>
      <c r="S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3017.83</v>
      </c>
      <c r="T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3049.39</v>
      </c>
      <c r="U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3022.5</v>
      </c>
      <c r="V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3021.7799999999997</v>
      </c>
      <c r="W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3035.5099999999998</v>
      </c>
      <c r="X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3136.12</v>
      </c>
      <c r="Y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2967.39</v>
      </c>
    </row>
    <row r="296" spans="1:27" x14ac:dyDescent="0.2">
      <c r="A296" s="83">
        <f t="shared" si="7"/>
        <v>42299</v>
      </c>
      <c r="B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2922.2799999999997</v>
      </c>
      <c r="C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2868.33</v>
      </c>
      <c r="D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2851.6899999999996</v>
      </c>
      <c r="E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2842.85</v>
      </c>
      <c r="F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2842.85</v>
      </c>
      <c r="G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2842.54</v>
      </c>
      <c r="H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2869.0599999999995</v>
      </c>
      <c r="I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2897.89</v>
      </c>
      <c r="J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2886.7799999999997</v>
      </c>
      <c r="K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2934.81</v>
      </c>
      <c r="L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2947.8599999999997</v>
      </c>
      <c r="M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2946.2599999999998</v>
      </c>
      <c r="N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2992.7799999999997</v>
      </c>
      <c r="O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2979.46</v>
      </c>
      <c r="P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2969.3999999999996</v>
      </c>
      <c r="Q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2952.2599999999998</v>
      </c>
      <c r="R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2949.4799999999996</v>
      </c>
      <c r="S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3038.2799999999997</v>
      </c>
      <c r="T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3048.7299999999996</v>
      </c>
      <c r="U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3021.25</v>
      </c>
      <c r="V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3021.7599999999998</v>
      </c>
      <c r="W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3040.93</v>
      </c>
      <c r="X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3118.6299999999997</v>
      </c>
      <c r="Y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2966.0299999999997</v>
      </c>
      <c r="AA296" s="84"/>
    </row>
    <row r="297" spans="1:27" x14ac:dyDescent="0.2">
      <c r="A297" s="83">
        <f t="shared" si="7"/>
        <v>42300</v>
      </c>
      <c r="B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2885.7699999999995</v>
      </c>
      <c r="C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2849.93</v>
      </c>
      <c r="D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2861.22</v>
      </c>
      <c r="E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2873.0299999999997</v>
      </c>
      <c r="F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2861.2</v>
      </c>
      <c r="G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2842.8599999999997</v>
      </c>
      <c r="H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2868.18</v>
      </c>
      <c r="I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2889.56</v>
      </c>
      <c r="J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2870.0299999999997</v>
      </c>
      <c r="K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2853.8599999999997</v>
      </c>
      <c r="L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2882.96</v>
      </c>
      <c r="M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2882.8599999999997</v>
      </c>
      <c r="N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2904.93</v>
      </c>
      <c r="O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2916.7599999999998</v>
      </c>
      <c r="P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2927.49</v>
      </c>
      <c r="Q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2956.62</v>
      </c>
      <c r="R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2982.54</v>
      </c>
      <c r="S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3063.75</v>
      </c>
      <c r="T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3072.49</v>
      </c>
      <c r="U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3058.29</v>
      </c>
      <c r="V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3018.79</v>
      </c>
      <c r="W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3031.96</v>
      </c>
      <c r="X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3133.7699999999995</v>
      </c>
      <c r="Y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2988.75</v>
      </c>
    </row>
    <row r="298" spans="1:27" x14ac:dyDescent="0.2">
      <c r="A298" s="83">
        <f t="shared" si="7"/>
        <v>42301</v>
      </c>
      <c r="B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2933.22</v>
      </c>
      <c r="C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2860.9399999999996</v>
      </c>
      <c r="D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2852.7799999999997</v>
      </c>
      <c r="E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2852.1899999999996</v>
      </c>
      <c r="F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2851.97</v>
      </c>
      <c r="G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2858.3399999999997</v>
      </c>
      <c r="H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2879.8499999999995</v>
      </c>
      <c r="I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2961</v>
      </c>
      <c r="J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2851.0699999999997</v>
      </c>
      <c r="K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2898.2699999999995</v>
      </c>
      <c r="L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2899.2799999999997</v>
      </c>
      <c r="M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2899.1899999999996</v>
      </c>
      <c r="N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2898.9799999999996</v>
      </c>
      <c r="O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2899.5499999999997</v>
      </c>
      <c r="P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2899.87</v>
      </c>
      <c r="Q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2885.85</v>
      </c>
      <c r="R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2907.3199999999997</v>
      </c>
      <c r="S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3101.3799999999997</v>
      </c>
      <c r="T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3171.1899999999996</v>
      </c>
      <c r="U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3167.2799999999997</v>
      </c>
      <c r="V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3154.22</v>
      </c>
      <c r="W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3095.64</v>
      </c>
      <c r="X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2974.7799999999997</v>
      </c>
      <c r="Y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3075.0599999999995</v>
      </c>
    </row>
    <row r="299" spans="1:27" x14ac:dyDescent="0.2">
      <c r="A299" s="83">
        <f t="shared" si="7"/>
        <v>42302</v>
      </c>
      <c r="B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2946.62</v>
      </c>
      <c r="C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2875.5699999999997</v>
      </c>
      <c r="D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2855.31</v>
      </c>
      <c r="E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2855.31</v>
      </c>
      <c r="F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2855.2799999999997</v>
      </c>
      <c r="G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2855.08</v>
      </c>
      <c r="H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2870.8399999999997</v>
      </c>
      <c r="I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2909.08</v>
      </c>
      <c r="J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2894.8199999999997</v>
      </c>
      <c r="K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2855.35</v>
      </c>
      <c r="L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2878</v>
      </c>
      <c r="M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2893.7699999999995</v>
      </c>
      <c r="N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2879.2999999999997</v>
      </c>
      <c r="O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2842.37</v>
      </c>
      <c r="P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2842.4199999999996</v>
      </c>
      <c r="Q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2850.7299999999996</v>
      </c>
      <c r="R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2854.7299999999996</v>
      </c>
      <c r="S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3119.54</v>
      </c>
      <c r="T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3197.75</v>
      </c>
      <c r="U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3193.2299999999996</v>
      </c>
      <c r="V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3168.5</v>
      </c>
      <c r="W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3126.1699999999996</v>
      </c>
      <c r="X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2989.0499999999997</v>
      </c>
      <c r="Y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3079.46</v>
      </c>
    </row>
    <row r="300" spans="1:27" x14ac:dyDescent="0.2">
      <c r="A300" s="83">
        <f t="shared" si="7"/>
        <v>42303</v>
      </c>
      <c r="B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2883.1299999999997</v>
      </c>
      <c r="C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2842.6499999999996</v>
      </c>
      <c r="D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2861.2299999999996</v>
      </c>
      <c r="E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2861.1499999999996</v>
      </c>
      <c r="F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2842.83</v>
      </c>
      <c r="G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2852.79</v>
      </c>
      <c r="H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2863.92</v>
      </c>
      <c r="I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2849.22</v>
      </c>
      <c r="J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2854.5</v>
      </c>
      <c r="K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2893.6099999999997</v>
      </c>
      <c r="L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2918.9199999999996</v>
      </c>
      <c r="M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2906.0899999999997</v>
      </c>
      <c r="N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2935.2599999999998</v>
      </c>
      <c r="O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2912.7799999999997</v>
      </c>
      <c r="P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2923.8099999999995</v>
      </c>
      <c r="Q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2953.47</v>
      </c>
      <c r="R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2981.8599999999997</v>
      </c>
      <c r="S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3063.8199999999997</v>
      </c>
      <c r="T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3075.74</v>
      </c>
      <c r="U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3050.6299999999997</v>
      </c>
      <c r="V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3062.14</v>
      </c>
      <c r="W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3043.0899999999997</v>
      </c>
      <c r="X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3112.91</v>
      </c>
      <c r="Y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2953.75</v>
      </c>
    </row>
    <row r="301" spans="1:27" x14ac:dyDescent="0.2">
      <c r="A301" s="83">
        <f t="shared" si="7"/>
        <v>42304</v>
      </c>
      <c r="B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2874.1099999999997</v>
      </c>
      <c r="C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2842.6299999999997</v>
      </c>
      <c r="D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2861.16</v>
      </c>
      <c r="E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2861.21</v>
      </c>
      <c r="F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2842.58</v>
      </c>
      <c r="G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2852.97</v>
      </c>
      <c r="H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2861.54</v>
      </c>
      <c r="I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2849.3599999999997</v>
      </c>
      <c r="J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2854.7799999999997</v>
      </c>
      <c r="K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2895.0999999999995</v>
      </c>
      <c r="L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2922.0099999999998</v>
      </c>
      <c r="M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2908.4399999999996</v>
      </c>
      <c r="N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2937.39</v>
      </c>
      <c r="O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2914.39</v>
      </c>
      <c r="P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2925.5</v>
      </c>
      <c r="Q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2957.4399999999996</v>
      </c>
      <c r="R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2986.35</v>
      </c>
      <c r="S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3069.1499999999996</v>
      </c>
      <c r="T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3079.24</v>
      </c>
      <c r="U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3056.8599999999997</v>
      </c>
      <c r="V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3066.5199999999995</v>
      </c>
      <c r="W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3053.0999999999995</v>
      </c>
      <c r="X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3112.0199999999995</v>
      </c>
      <c r="Y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2969.43</v>
      </c>
    </row>
    <row r="302" spans="1:27" x14ac:dyDescent="0.2">
      <c r="A302" s="83">
        <f t="shared" si="7"/>
        <v>42305</v>
      </c>
      <c r="B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2874.74</v>
      </c>
      <c r="C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2842.71</v>
      </c>
      <c r="D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2857.7099999999996</v>
      </c>
      <c r="E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2853.9599999999996</v>
      </c>
      <c r="F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2850.37</v>
      </c>
      <c r="G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2843.1299999999997</v>
      </c>
      <c r="H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2847.8799999999997</v>
      </c>
      <c r="I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2874.6099999999997</v>
      </c>
      <c r="J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2866.3799999999997</v>
      </c>
      <c r="K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2860.45</v>
      </c>
      <c r="L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2868.1299999999997</v>
      </c>
      <c r="M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2853.39</v>
      </c>
      <c r="N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2885.1099999999997</v>
      </c>
      <c r="O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2903.8799999999997</v>
      </c>
      <c r="P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2859.5199999999995</v>
      </c>
      <c r="Q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2858.83</v>
      </c>
      <c r="R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2883.25</v>
      </c>
      <c r="S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3053.5499999999997</v>
      </c>
      <c r="T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3085.1</v>
      </c>
      <c r="U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3053.08</v>
      </c>
      <c r="V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3041.79</v>
      </c>
      <c r="W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3053.46</v>
      </c>
      <c r="X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3111.1</v>
      </c>
      <c r="Y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2976.4199999999996</v>
      </c>
    </row>
    <row r="303" spans="1:27" x14ac:dyDescent="0.2">
      <c r="A303" s="83">
        <f t="shared" si="7"/>
        <v>42306</v>
      </c>
      <c r="B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2869.3499999999995</v>
      </c>
      <c r="C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2842.54</v>
      </c>
      <c r="D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2857.7099999999996</v>
      </c>
      <c r="E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2853.9599999999996</v>
      </c>
      <c r="F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2850.2599999999998</v>
      </c>
      <c r="G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2842.22</v>
      </c>
      <c r="H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2846.45</v>
      </c>
      <c r="I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2874.6499999999996</v>
      </c>
      <c r="J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2866.43</v>
      </c>
      <c r="K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2861.0099999999998</v>
      </c>
      <c r="L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2868.62</v>
      </c>
      <c r="M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2868.2599999999998</v>
      </c>
      <c r="N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2884.5699999999997</v>
      </c>
      <c r="O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2903.6099999999997</v>
      </c>
      <c r="P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2866.1</v>
      </c>
      <c r="Q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2865.4799999999996</v>
      </c>
      <c r="R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2882.43</v>
      </c>
      <c r="S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3055.8199999999997</v>
      </c>
      <c r="T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3078.54</v>
      </c>
      <c r="U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3056.8099999999995</v>
      </c>
      <c r="V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3049.71</v>
      </c>
      <c r="W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3056.06</v>
      </c>
      <c r="X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3112.0899999999997</v>
      </c>
      <c r="Y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2987.97</v>
      </c>
    </row>
    <row r="304" spans="1:27" x14ac:dyDescent="0.2">
      <c r="A304" s="83">
        <f t="shared" si="7"/>
        <v>42307</v>
      </c>
      <c r="B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2869.8799999999997</v>
      </c>
      <c r="C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2842.5</v>
      </c>
      <c r="D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2857.7999999999997</v>
      </c>
      <c r="E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2854.0599999999995</v>
      </c>
      <c r="F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2850.4399999999996</v>
      </c>
      <c r="G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2842.5</v>
      </c>
      <c r="H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2845.87</v>
      </c>
      <c r="I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2875</v>
      </c>
      <c r="J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2855.16</v>
      </c>
      <c r="K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2860.22</v>
      </c>
      <c r="L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2867.8999999999996</v>
      </c>
      <c r="M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2866.9399999999996</v>
      </c>
      <c r="N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2908.54</v>
      </c>
      <c r="O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2883.8199999999997</v>
      </c>
      <c r="P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2865.8999999999996</v>
      </c>
      <c r="Q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2865.43</v>
      </c>
      <c r="R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2881.6299999999997</v>
      </c>
      <c r="S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3049.7999999999997</v>
      </c>
      <c r="T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3076.16</v>
      </c>
      <c r="U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3060.6899999999996</v>
      </c>
      <c r="V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3027.8799999999997</v>
      </c>
      <c r="W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3042.54</v>
      </c>
      <c r="X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3110.2699999999995</v>
      </c>
      <c r="Y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2960.5199999999995</v>
      </c>
    </row>
    <row r="305" spans="1:27" x14ac:dyDescent="0.2">
      <c r="A305" s="83">
        <f t="shared" si="7"/>
        <v>42308</v>
      </c>
      <c r="B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2962.9399999999996</v>
      </c>
      <c r="C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2869.54</v>
      </c>
      <c r="D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2856.1899999999996</v>
      </c>
      <c r="E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2852.33</v>
      </c>
      <c r="F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2849.33</v>
      </c>
      <c r="G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2854.0199999999995</v>
      </c>
      <c r="H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2849.8099999999995</v>
      </c>
      <c r="I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2993.6699999999996</v>
      </c>
      <c r="J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2846.66</v>
      </c>
      <c r="K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2854.17</v>
      </c>
      <c r="L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2840.2699999999995</v>
      </c>
      <c r="M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2840.3599999999997</v>
      </c>
      <c r="N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2853.6299999999997</v>
      </c>
      <c r="O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2848.3399999999997</v>
      </c>
      <c r="P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2844.29</v>
      </c>
      <c r="Q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2840.2599999999998</v>
      </c>
      <c r="R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2859.6099999999997</v>
      </c>
      <c r="S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3036.6699999999996</v>
      </c>
      <c r="T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3133.1499999999996</v>
      </c>
      <c r="U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3121.93</v>
      </c>
      <c r="V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3086.3799999999997</v>
      </c>
      <c r="W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3045.29</v>
      </c>
      <c r="X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2934.8399999999997</v>
      </c>
      <c r="Y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3054.12</v>
      </c>
    </row>
    <row r="307" spans="1:27" x14ac:dyDescent="0.2">
      <c r="A307" s="92" t="s">
        <v>148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150</v>
      </c>
      <c r="B308" s="82"/>
      <c r="C308" s="82"/>
      <c r="D308" s="82"/>
      <c r="AA308" s="84"/>
    </row>
    <row r="309" spans="1:27" ht="12.75" x14ac:dyDescent="0.2">
      <c r="A309" s="168" t="s">
        <v>48</v>
      </c>
      <c r="B309" s="171" t="s">
        <v>122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3"/>
    </row>
    <row r="310" spans="1:27" ht="12.75" x14ac:dyDescent="0.2">
      <c r="A310" s="169"/>
      <c r="B310" s="174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6"/>
    </row>
    <row r="311" spans="1:27" ht="12.75" x14ac:dyDescent="0.2">
      <c r="A311" s="169"/>
      <c r="B311" s="177" t="s">
        <v>123</v>
      </c>
      <c r="C311" s="166" t="s">
        <v>124</v>
      </c>
      <c r="D311" s="166" t="s">
        <v>125</v>
      </c>
      <c r="E311" s="166" t="s">
        <v>126</v>
      </c>
      <c r="F311" s="166" t="s">
        <v>127</v>
      </c>
      <c r="G311" s="166" t="s">
        <v>128</v>
      </c>
      <c r="H311" s="166" t="s">
        <v>129</v>
      </c>
      <c r="I311" s="166" t="s">
        <v>130</v>
      </c>
      <c r="J311" s="166" t="s">
        <v>131</v>
      </c>
      <c r="K311" s="166" t="s">
        <v>132</v>
      </c>
      <c r="L311" s="166" t="s">
        <v>133</v>
      </c>
      <c r="M311" s="166" t="s">
        <v>134</v>
      </c>
      <c r="N311" s="179" t="s">
        <v>135</v>
      </c>
      <c r="O311" s="166" t="s">
        <v>136</v>
      </c>
      <c r="P311" s="166" t="s">
        <v>137</v>
      </c>
      <c r="Q311" s="166" t="s">
        <v>138</v>
      </c>
      <c r="R311" s="166" t="s">
        <v>139</v>
      </c>
      <c r="S311" s="166" t="s">
        <v>140</v>
      </c>
      <c r="T311" s="166" t="s">
        <v>141</v>
      </c>
      <c r="U311" s="166" t="s">
        <v>142</v>
      </c>
      <c r="V311" s="166" t="s">
        <v>143</v>
      </c>
      <c r="W311" s="166" t="s">
        <v>144</v>
      </c>
      <c r="X311" s="166" t="s">
        <v>145</v>
      </c>
      <c r="Y311" s="166" t="s">
        <v>146</v>
      </c>
    </row>
    <row r="312" spans="1:27" ht="12.75" x14ac:dyDescent="0.2">
      <c r="A312" s="170"/>
      <c r="B312" s="178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80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42278</v>
      </c>
      <c r="B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3718.08</v>
      </c>
      <c r="C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3827.0199999999995</v>
      </c>
      <c r="D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3876.46</v>
      </c>
      <c r="E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3876.35</v>
      </c>
      <c r="F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3876.33</v>
      </c>
      <c r="G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3876.25</v>
      </c>
      <c r="H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3827.0199999999995</v>
      </c>
      <c r="I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3981.81</v>
      </c>
      <c r="J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4129.26</v>
      </c>
      <c r="K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3965.09</v>
      </c>
      <c r="L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3935.96</v>
      </c>
      <c r="M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3935.6499999999996</v>
      </c>
      <c r="N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3727.39</v>
      </c>
      <c r="O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3746.88</v>
      </c>
      <c r="P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3727.7</v>
      </c>
      <c r="Q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3727.72</v>
      </c>
      <c r="R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3727.8099999999995</v>
      </c>
      <c r="S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3692.1099999999997</v>
      </c>
      <c r="T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3645.17</v>
      </c>
      <c r="U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3561.09</v>
      </c>
      <c r="V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3609.2</v>
      </c>
      <c r="W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3562.4799999999996</v>
      </c>
      <c r="X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3428.56</v>
      </c>
      <c r="Y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3569.17</v>
      </c>
    </row>
    <row r="314" spans="1:27" x14ac:dyDescent="0.2">
      <c r="A314" s="83">
        <f>A313+1</f>
        <v>42279</v>
      </c>
      <c r="B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3697.66</v>
      </c>
      <c r="C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3780.22</v>
      </c>
      <c r="D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3826.37</v>
      </c>
      <c r="E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3850.67</v>
      </c>
      <c r="F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3826.29</v>
      </c>
      <c r="G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3850.3599999999997</v>
      </c>
      <c r="H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3780.8099999999995</v>
      </c>
      <c r="I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3927.4399999999996</v>
      </c>
      <c r="J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4092.26</v>
      </c>
      <c r="K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3907.35</v>
      </c>
      <c r="L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3880.37</v>
      </c>
      <c r="M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3881.1</v>
      </c>
      <c r="N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3698.9799999999996</v>
      </c>
      <c r="O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3708.5599999999995</v>
      </c>
      <c r="P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3727.55</v>
      </c>
      <c r="Q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3727.29</v>
      </c>
      <c r="R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3726.97</v>
      </c>
      <c r="S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3708.7299999999996</v>
      </c>
      <c r="T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3591.8199999999997</v>
      </c>
      <c r="U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3544.6899999999996</v>
      </c>
      <c r="V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3591.67</v>
      </c>
      <c r="W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3520.2599999999998</v>
      </c>
      <c r="X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3416.67</v>
      </c>
      <c r="Y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3545.3999999999996</v>
      </c>
    </row>
    <row r="315" spans="1:27" x14ac:dyDescent="0.2">
      <c r="A315" s="83">
        <f t="shared" ref="A315:A343" si="8">A314+1</f>
        <v>42280</v>
      </c>
      <c r="B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3639.6499999999996</v>
      </c>
      <c r="C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3748.3199999999997</v>
      </c>
      <c r="D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3824.25</v>
      </c>
      <c r="E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3824.3999999999996</v>
      </c>
      <c r="F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3824.3999999999996</v>
      </c>
      <c r="G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3823.92</v>
      </c>
      <c r="H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3851.4799999999996</v>
      </c>
      <c r="I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3681.04</v>
      </c>
      <c r="J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4049.52</v>
      </c>
      <c r="K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3834.6899999999996</v>
      </c>
      <c r="L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3796.09</v>
      </c>
      <c r="M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3784.0699999999997</v>
      </c>
      <c r="N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3808.95</v>
      </c>
      <c r="O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3862</v>
      </c>
      <c r="P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3890.16</v>
      </c>
      <c r="Q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3890.2299999999996</v>
      </c>
      <c r="R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3862.16</v>
      </c>
      <c r="S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3810.8999999999996</v>
      </c>
      <c r="T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3499.5699999999997</v>
      </c>
      <c r="U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3443.35</v>
      </c>
      <c r="V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3484.2799999999997</v>
      </c>
      <c r="W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3544.5299999999997</v>
      </c>
      <c r="X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3713.74</v>
      </c>
      <c r="Y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3500.37</v>
      </c>
    </row>
    <row r="316" spans="1:27" x14ac:dyDescent="0.2">
      <c r="A316" s="83">
        <f t="shared" si="8"/>
        <v>42281</v>
      </c>
      <c r="B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3456.0699999999997</v>
      </c>
      <c r="C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3547.59</v>
      </c>
      <c r="D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3582.2699999999995</v>
      </c>
      <c r="E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3582.17</v>
      </c>
      <c r="F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3573.24</v>
      </c>
      <c r="G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3582.22</v>
      </c>
      <c r="H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3582.54</v>
      </c>
      <c r="I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3485.17</v>
      </c>
      <c r="J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3670.8599999999997</v>
      </c>
      <c r="K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3543.7799999999997</v>
      </c>
      <c r="L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3512.12</v>
      </c>
      <c r="M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3512.2</v>
      </c>
      <c r="N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3482.7</v>
      </c>
      <c r="O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3497.24</v>
      </c>
      <c r="P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3512.27</v>
      </c>
      <c r="Q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3527.6</v>
      </c>
      <c r="R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3512.43</v>
      </c>
      <c r="S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3484.2799999999997</v>
      </c>
      <c r="T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3353.39</v>
      </c>
      <c r="U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3362.0499999999997</v>
      </c>
      <c r="V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3363.27</v>
      </c>
      <c r="W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3336.4799999999996</v>
      </c>
      <c r="X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3391.7599999999998</v>
      </c>
      <c r="Y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3373.8199999999997</v>
      </c>
    </row>
    <row r="317" spans="1:27" x14ac:dyDescent="0.2">
      <c r="A317" s="83">
        <f t="shared" si="8"/>
        <v>42282</v>
      </c>
      <c r="B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3394.1</v>
      </c>
      <c r="C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3427.38</v>
      </c>
      <c r="D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3463.5299999999997</v>
      </c>
      <c r="E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3463.46</v>
      </c>
      <c r="F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3463.49</v>
      </c>
      <c r="G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3463.5</v>
      </c>
      <c r="H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3427.79</v>
      </c>
      <c r="I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3533.21</v>
      </c>
      <c r="J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3574.4399999999996</v>
      </c>
      <c r="K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3486.66</v>
      </c>
      <c r="L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3473.35</v>
      </c>
      <c r="M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3473.3599999999997</v>
      </c>
      <c r="N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3402.79</v>
      </c>
      <c r="O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3408</v>
      </c>
      <c r="P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3407.97</v>
      </c>
      <c r="Q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3407.93</v>
      </c>
      <c r="R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3413.29</v>
      </c>
      <c r="S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3414.17</v>
      </c>
      <c r="T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3329.99</v>
      </c>
      <c r="U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3337.1899999999996</v>
      </c>
      <c r="V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3320.0499999999997</v>
      </c>
      <c r="W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3309.84</v>
      </c>
      <c r="X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3421.2799999999997</v>
      </c>
      <c r="Y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3318.47</v>
      </c>
    </row>
    <row r="318" spans="1:27" x14ac:dyDescent="0.2">
      <c r="A318" s="83">
        <f t="shared" si="8"/>
        <v>42283</v>
      </c>
      <c r="B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3434.09</v>
      </c>
      <c r="C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3503.5299999999997</v>
      </c>
      <c r="D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3531.3199999999997</v>
      </c>
      <c r="E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3531.58</v>
      </c>
      <c r="F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3531.42</v>
      </c>
      <c r="G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3531.5599999999995</v>
      </c>
      <c r="H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3503.8399999999997</v>
      </c>
      <c r="I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3606.66</v>
      </c>
      <c r="J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3680.26</v>
      </c>
      <c r="K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3583.81</v>
      </c>
      <c r="L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3544.8599999999997</v>
      </c>
      <c r="M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3560.0999999999995</v>
      </c>
      <c r="N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3470.75</v>
      </c>
      <c r="O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3470.75</v>
      </c>
      <c r="P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3482.7999999999997</v>
      </c>
      <c r="Q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3470.47</v>
      </c>
      <c r="R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3464.6899999999996</v>
      </c>
      <c r="S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3437.6899999999996</v>
      </c>
      <c r="T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3387.16</v>
      </c>
      <c r="U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3360.66</v>
      </c>
      <c r="V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3386.5699999999997</v>
      </c>
      <c r="W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3359.46</v>
      </c>
      <c r="X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3348.3399999999997</v>
      </c>
      <c r="Y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3363.8199999999997</v>
      </c>
    </row>
    <row r="319" spans="1:27" x14ac:dyDescent="0.2">
      <c r="A319" s="83">
        <f t="shared" si="8"/>
        <v>42284</v>
      </c>
      <c r="B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3464.67</v>
      </c>
      <c r="C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3531.72</v>
      </c>
      <c r="D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3568.91</v>
      </c>
      <c r="E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3568.9399999999996</v>
      </c>
      <c r="F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3569.0699999999997</v>
      </c>
      <c r="G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3531.63</v>
      </c>
      <c r="H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3497.09</v>
      </c>
      <c r="I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3599.35</v>
      </c>
      <c r="J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3671.0099999999998</v>
      </c>
      <c r="K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3584.0199999999995</v>
      </c>
      <c r="L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3545.0599999999995</v>
      </c>
      <c r="M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3560.5199999999995</v>
      </c>
      <c r="N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3470.7999999999997</v>
      </c>
      <c r="O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3470.77</v>
      </c>
      <c r="P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3483.12</v>
      </c>
      <c r="Q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3471.0899999999997</v>
      </c>
      <c r="R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3465.8599999999997</v>
      </c>
      <c r="S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3386.42</v>
      </c>
      <c r="T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3352.45</v>
      </c>
      <c r="U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3416.0499999999997</v>
      </c>
      <c r="V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3387.08</v>
      </c>
      <c r="W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3359.47</v>
      </c>
      <c r="X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3339.71</v>
      </c>
      <c r="Y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3363.97</v>
      </c>
    </row>
    <row r="320" spans="1:27" x14ac:dyDescent="0.2">
      <c r="A320" s="83">
        <f t="shared" si="8"/>
        <v>42285</v>
      </c>
      <c r="B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3452.22</v>
      </c>
      <c r="C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3517.64</v>
      </c>
      <c r="D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3546.29</v>
      </c>
      <c r="E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3546.67</v>
      </c>
      <c r="F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3546.67</v>
      </c>
      <c r="G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3503.89</v>
      </c>
      <c r="H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3465.62</v>
      </c>
      <c r="I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3563.5</v>
      </c>
      <c r="J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3645.71</v>
      </c>
      <c r="K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3546.8199999999997</v>
      </c>
      <c r="L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3547.1099999999997</v>
      </c>
      <c r="M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3547.16</v>
      </c>
      <c r="N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3460.5099999999998</v>
      </c>
      <c r="O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3460.6499999999996</v>
      </c>
      <c r="P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3449.0299999999997</v>
      </c>
      <c r="Q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3472.81</v>
      </c>
      <c r="R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3450.3</v>
      </c>
      <c r="S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3363.24</v>
      </c>
      <c r="T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3315.46</v>
      </c>
      <c r="U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3417.4799999999996</v>
      </c>
      <c r="V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3337.1899999999996</v>
      </c>
      <c r="W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3328.9799999999996</v>
      </c>
      <c r="X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3377.08</v>
      </c>
      <c r="Y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3344.99</v>
      </c>
    </row>
    <row r="321" spans="1:25" x14ac:dyDescent="0.2">
      <c r="A321" s="83">
        <f t="shared" si="8"/>
        <v>42286</v>
      </c>
      <c r="B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3436.79</v>
      </c>
      <c r="C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3499.7799999999997</v>
      </c>
      <c r="D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3534.45</v>
      </c>
      <c r="E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3534.6499999999996</v>
      </c>
      <c r="F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3520.3199999999997</v>
      </c>
      <c r="G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3506.71</v>
      </c>
      <c r="H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3468.37</v>
      </c>
      <c r="I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3567.05</v>
      </c>
      <c r="J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3650.18</v>
      </c>
      <c r="K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3550.8</v>
      </c>
      <c r="L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3550.58</v>
      </c>
      <c r="M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3549.91</v>
      </c>
      <c r="N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3462.6099999999997</v>
      </c>
      <c r="O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3462.3999999999996</v>
      </c>
      <c r="P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3462.3</v>
      </c>
      <c r="Q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3450.8099999999995</v>
      </c>
      <c r="R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3429</v>
      </c>
      <c r="S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3365.83</v>
      </c>
      <c r="T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3317.13</v>
      </c>
      <c r="U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3329.24</v>
      </c>
      <c r="V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3339.33</v>
      </c>
      <c r="W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3306.18</v>
      </c>
      <c r="X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3411.64</v>
      </c>
      <c r="Y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3332.49</v>
      </c>
    </row>
    <row r="322" spans="1:25" x14ac:dyDescent="0.2">
      <c r="A322" s="83">
        <f t="shared" si="8"/>
        <v>42287</v>
      </c>
      <c r="B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3408.22</v>
      </c>
      <c r="C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3475.45</v>
      </c>
      <c r="D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3489.75</v>
      </c>
      <c r="E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3489.6</v>
      </c>
      <c r="F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3489.84</v>
      </c>
      <c r="G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3475.0299999999997</v>
      </c>
      <c r="H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3434.2299999999996</v>
      </c>
      <c r="I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3350.21</v>
      </c>
      <c r="J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3504.5099999999998</v>
      </c>
      <c r="K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3421.62</v>
      </c>
      <c r="L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3409.41</v>
      </c>
      <c r="M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3408.8599999999997</v>
      </c>
      <c r="N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3433.81</v>
      </c>
      <c r="O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3434.3199999999997</v>
      </c>
      <c r="P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3403.17</v>
      </c>
      <c r="Q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3362.52</v>
      </c>
      <c r="R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3320.5099999999998</v>
      </c>
      <c r="S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3352.96</v>
      </c>
      <c r="T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3588.04</v>
      </c>
      <c r="U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3580.81</v>
      </c>
      <c r="V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3558.24</v>
      </c>
      <c r="W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3483.7299999999996</v>
      </c>
      <c r="X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3338.2999999999997</v>
      </c>
      <c r="Y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3478.7599999999998</v>
      </c>
    </row>
    <row r="323" spans="1:25" x14ac:dyDescent="0.2">
      <c r="A323" s="83">
        <f t="shared" si="8"/>
        <v>42288</v>
      </c>
      <c r="B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3361.0199999999995</v>
      </c>
      <c r="C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3389.62</v>
      </c>
      <c r="D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3389.2799999999997</v>
      </c>
      <c r="E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3407.87</v>
      </c>
      <c r="F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3420.71</v>
      </c>
      <c r="G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3407.56</v>
      </c>
      <c r="H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3332.77</v>
      </c>
      <c r="I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3321.0099999999998</v>
      </c>
      <c r="J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3535.64</v>
      </c>
      <c r="K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3455.24</v>
      </c>
      <c r="L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3404.34</v>
      </c>
      <c r="M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3404.27</v>
      </c>
      <c r="N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3448.8599999999997</v>
      </c>
      <c r="O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3448.56</v>
      </c>
      <c r="P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3448.1099999999997</v>
      </c>
      <c r="Q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3374.04</v>
      </c>
      <c r="R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3311.22</v>
      </c>
      <c r="S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3342.6499999999996</v>
      </c>
      <c r="T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3598.71</v>
      </c>
      <c r="U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3611.5599999999995</v>
      </c>
      <c r="V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3594.1499999999996</v>
      </c>
      <c r="W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3513.4799999999996</v>
      </c>
      <c r="X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3360.0699999999997</v>
      </c>
      <c r="Y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3509.1499999999996</v>
      </c>
    </row>
    <row r="324" spans="1:25" x14ac:dyDescent="0.2">
      <c r="A324" s="83">
        <f t="shared" si="8"/>
        <v>42289</v>
      </c>
      <c r="B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3410.0699999999997</v>
      </c>
      <c r="C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3438.2999999999997</v>
      </c>
      <c r="D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3437.91</v>
      </c>
      <c r="E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3456.31</v>
      </c>
      <c r="F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3468.81</v>
      </c>
      <c r="G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3469.0299999999997</v>
      </c>
      <c r="H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3328.43</v>
      </c>
      <c r="I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3462.85</v>
      </c>
      <c r="J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3448.4799999999996</v>
      </c>
      <c r="K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3365.02</v>
      </c>
      <c r="L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3307.7999999999997</v>
      </c>
      <c r="M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3307.6899999999996</v>
      </c>
      <c r="N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3335.34</v>
      </c>
      <c r="O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3335.4799999999996</v>
      </c>
      <c r="P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3335.52</v>
      </c>
      <c r="Q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3366.5299999999997</v>
      </c>
      <c r="R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3366.1</v>
      </c>
      <c r="S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3460.1899999999996</v>
      </c>
      <c r="T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3483.45</v>
      </c>
      <c r="U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3486.93</v>
      </c>
      <c r="V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3458.4399999999996</v>
      </c>
      <c r="W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3495.6499999999996</v>
      </c>
      <c r="X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3594.25</v>
      </c>
      <c r="Y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3433.8399999999997</v>
      </c>
    </row>
    <row r="325" spans="1:25" x14ac:dyDescent="0.2">
      <c r="A325" s="83">
        <f t="shared" si="8"/>
        <v>42290</v>
      </c>
      <c r="B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3311.9399999999996</v>
      </c>
      <c r="C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3347.96</v>
      </c>
      <c r="D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3383.33</v>
      </c>
      <c r="E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3399.42</v>
      </c>
      <c r="F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3383.34</v>
      </c>
      <c r="G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3358.0199999999995</v>
      </c>
      <c r="H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3311.7</v>
      </c>
      <c r="I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3415.1499999999996</v>
      </c>
      <c r="J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3409.25</v>
      </c>
      <c r="K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3308.8599999999997</v>
      </c>
      <c r="L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3355.21</v>
      </c>
      <c r="M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3363.55</v>
      </c>
      <c r="N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3462.25</v>
      </c>
      <c r="O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3416.7</v>
      </c>
      <c r="P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3431.99</v>
      </c>
      <c r="Q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3433.42</v>
      </c>
      <c r="R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3399.43</v>
      </c>
      <c r="S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3479.79</v>
      </c>
      <c r="T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3581.2799999999997</v>
      </c>
      <c r="U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3589.8999999999996</v>
      </c>
      <c r="V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3563.5</v>
      </c>
      <c r="W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3561.4799999999996</v>
      </c>
      <c r="X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3675.91</v>
      </c>
      <c r="Y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3522.21</v>
      </c>
    </row>
    <row r="326" spans="1:25" x14ac:dyDescent="0.2">
      <c r="A326" s="83">
        <f t="shared" si="8"/>
        <v>42291</v>
      </c>
      <c r="B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3394.3599999999997</v>
      </c>
      <c r="C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3329.33</v>
      </c>
      <c r="D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3326.6499999999996</v>
      </c>
      <c r="E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3310.39</v>
      </c>
      <c r="F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3310.5</v>
      </c>
      <c r="G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3310.88</v>
      </c>
      <c r="H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3386.84</v>
      </c>
      <c r="I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3350.45</v>
      </c>
      <c r="J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3355.38</v>
      </c>
      <c r="K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3355.92</v>
      </c>
      <c r="L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3441.17</v>
      </c>
      <c r="M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3425.2299999999996</v>
      </c>
      <c r="N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3491.18</v>
      </c>
      <c r="O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3491.7799999999997</v>
      </c>
      <c r="P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3504.99</v>
      </c>
      <c r="Q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3526.0899999999997</v>
      </c>
      <c r="R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3558.97</v>
      </c>
      <c r="S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3647.47</v>
      </c>
      <c r="T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3683.06</v>
      </c>
      <c r="U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3693.45</v>
      </c>
      <c r="V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3664.17</v>
      </c>
      <c r="W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3721.6899999999996</v>
      </c>
      <c r="X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3757.22</v>
      </c>
      <c r="Y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3583.89</v>
      </c>
    </row>
    <row r="327" spans="1:25" x14ac:dyDescent="0.2">
      <c r="A327" s="83">
        <f t="shared" si="8"/>
        <v>42292</v>
      </c>
      <c r="B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3445.0099999999998</v>
      </c>
      <c r="C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3366.96</v>
      </c>
      <c r="D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3327.54</v>
      </c>
      <c r="E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3320.81</v>
      </c>
      <c r="F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3329.2</v>
      </c>
      <c r="G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3345.06</v>
      </c>
      <c r="H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3447.38</v>
      </c>
      <c r="I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3321.7999999999997</v>
      </c>
      <c r="J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3369.2799999999997</v>
      </c>
      <c r="K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3605.24</v>
      </c>
      <c r="L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3665.92</v>
      </c>
      <c r="M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3576.0699999999997</v>
      </c>
      <c r="N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3650.4399999999996</v>
      </c>
      <c r="O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3649.5099999999998</v>
      </c>
      <c r="P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3624.55</v>
      </c>
      <c r="Q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3622.54</v>
      </c>
      <c r="R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3631.5299999999997</v>
      </c>
      <c r="S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3675.1</v>
      </c>
      <c r="T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3798.55</v>
      </c>
      <c r="U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3755.93</v>
      </c>
      <c r="V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3723.06</v>
      </c>
      <c r="W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3738.42</v>
      </c>
      <c r="X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3758.87</v>
      </c>
      <c r="Y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3649.06</v>
      </c>
    </row>
    <row r="328" spans="1:25" x14ac:dyDescent="0.2">
      <c r="A328" s="83">
        <f t="shared" si="8"/>
        <v>42293</v>
      </c>
      <c r="B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3460.2299999999996</v>
      </c>
      <c r="C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3342.04</v>
      </c>
      <c r="D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3320.63</v>
      </c>
      <c r="E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3320.9799999999996</v>
      </c>
      <c r="F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3320.95</v>
      </c>
      <c r="G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3337.31</v>
      </c>
      <c r="H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3420.47</v>
      </c>
      <c r="I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3321.63</v>
      </c>
      <c r="J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3331.2999999999997</v>
      </c>
      <c r="K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3469.13</v>
      </c>
      <c r="L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3549.5</v>
      </c>
      <c r="M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3562.58</v>
      </c>
      <c r="N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3625.04</v>
      </c>
      <c r="O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3624.93</v>
      </c>
      <c r="P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3612.7699999999995</v>
      </c>
      <c r="Q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3616.0699999999997</v>
      </c>
      <c r="R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3612.29</v>
      </c>
      <c r="S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3687.67</v>
      </c>
      <c r="T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3721.0199999999995</v>
      </c>
      <c r="U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3713.13</v>
      </c>
      <c r="V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3672.7299999999996</v>
      </c>
      <c r="W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3655.96</v>
      </c>
      <c r="X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3761.5299999999997</v>
      </c>
      <c r="Y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3604.3599999999997</v>
      </c>
    </row>
    <row r="329" spans="1:25" x14ac:dyDescent="0.2">
      <c r="A329" s="83">
        <f t="shared" si="8"/>
        <v>42294</v>
      </c>
      <c r="B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3516.16</v>
      </c>
      <c r="C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3419.85</v>
      </c>
      <c r="D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3380.97</v>
      </c>
      <c r="E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3360.2799999999997</v>
      </c>
      <c r="F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3423.3999999999996</v>
      </c>
      <c r="G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3397.1499999999996</v>
      </c>
      <c r="H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3434.7799999999997</v>
      </c>
      <c r="I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3574.0299999999997</v>
      </c>
      <c r="J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3369.56</v>
      </c>
      <c r="K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3501.71</v>
      </c>
      <c r="L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3585.7299999999996</v>
      </c>
      <c r="M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3614.0199999999995</v>
      </c>
      <c r="N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3593.8199999999997</v>
      </c>
      <c r="O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3584.5599999999995</v>
      </c>
      <c r="P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3568.8</v>
      </c>
      <c r="Q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3599.66</v>
      </c>
      <c r="R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3665.5699999999997</v>
      </c>
      <c r="S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3718.21</v>
      </c>
      <c r="T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3849.5699999999997</v>
      </c>
      <c r="U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3870.35</v>
      </c>
      <c r="V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3862.58</v>
      </c>
      <c r="W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3754.3999999999996</v>
      </c>
      <c r="X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3592.85</v>
      </c>
      <c r="Y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3678.18</v>
      </c>
    </row>
    <row r="330" spans="1:25" x14ac:dyDescent="0.2">
      <c r="A330" s="83">
        <f t="shared" si="8"/>
        <v>42295</v>
      </c>
      <c r="B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3498.91</v>
      </c>
      <c r="C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3411.42</v>
      </c>
      <c r="D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3371.87</v>
      </c>
      <c r="E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3356.96</v>
      </c>
      <c r="F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3367.1899999999996</v>
      </c>
      <c r="G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3376.47</v>
      </c>
      <c r="H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3424.33</v>
      </c>
      <c r="I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3415.3999999999996</v>
      </c>
      <c r="J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3346.81</v>
      </c>
      <c r="K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3347.1299999999997</v>
      </c>
      <c r="L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3364.45</v>
      </c>
      <c r="M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3365.3999999999996</v>
      </c>
      <c r="N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3348.0199999999995</v>
      </c>
      <c r="O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3348.08</v>
      </c>
      <c r="P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3347.7</v>
      </c>
      <c r="Q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3364.47</v>
      </c>
      <c r="R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3361.3399999999997</v>
      </c>
      <c r="S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3584.2299999999996</v>
      </c>
      <c r="T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3775.34</v>
      </c>
      <c r="U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3751.2599999999998</v>
      </c>
      <c r="V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3742.2</v>
      </c>
      <c r="W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3677.08</v>
      </c>
      <c r="X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3534.5499999999997</v>
      </c>
      <c r="Y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3640.8099999999995</v>
      </c>
    </row>
    <row r="331" spans="1:25" x14ac:dyDescent="0.2">
      <c r="A331" s="83">
        <f t="shared" si="8"/>
        <v>42296</v>
      </c>
      <c r="B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3433.2999999999997</v>
      </c>
      <c r="C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3352.7599999999998</v>
      </c>
      <c r="D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3320.2599999999998</v>
      </c>
      <c r="E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3310.2299999999996</v>
      </c>
      <c r="F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3310.9399999999996</v>
      </c>
      <c r="G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3324.1099999999997</v>
      </c>
      <c r="H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3383.88</v>
      </c>
      <c r="I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3339.3599999999997</v>
      </c>
      <c r="J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3314.8599999999997</v>
      </c>
      <c r="K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3431.13</v>
      </c>
      <c r="L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3481.0899999999997</v>
      </c>
      <c r="M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3506</v>
      </c>
      <c r="N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3533.0699999999997</v>
      </c>
      <c r="O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3533.6099999999997</v>
      </c>
      <c r="P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3535.41</v>
      </c>
      <c r="Q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3555.29</v>
      </c>
      <c r="R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3568.0099999999998</v>
      </c>
      <c r="S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3624.7299999999996</v>
      </c>
      <c r="T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3692.45</v>
      </c>
      <c r="U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3643.3599999999997</v>
      </c>
      <c r="V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3606.7</v>
      </c>
      <c r="W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3608.8999999999996</v>
      </c>
      <c r="X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3726.1899999999996</v>
      </c>
      <c r="Y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3541.0299999999997</v>
      </c>
    </row>
    <row r="332" spans="1:25" x14ac:dyDescent="0.2">
      <c r="A332" s="83">
        <f t="shared" si="8"/>
        <v>42297</v>
      </c>
      <c r="B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3435.7299999999996</v>
      </c>
      <c r="C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3362.79</v>
      </c>
      <c r="D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3343.46</v>
      </c>
      <c r="E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3326.5099999999998</v>
      </c>
      <c r="F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3339.89</v>
      </c>
      <c r="G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3338.75</v>
      </c>
      <c r="H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3407.18</v>
      </c>
      <c r="I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3339.43</v>
      </c>
      <c r="J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3315.13</v>
      </c>
      <c r="K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3500.0099999999998</v>
      </c>
      <c r="L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3539.81</v>
      </c>
      <c r="M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3539.64</v>
      </c>
      <c r="N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3582.5</v>
      </c>
      <c r="O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3555.89</v>
      </c>
      <c r="P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3557.8599999999997</v>
      </c>
      <c r="Q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3557.3099999999995</v>
      </c>
      <c r="R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3535.95</v>
      </c>
      <c r="S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3618.96</v>
      </c>
      <c r="T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3630.64</v>
      </c>
      <c r="U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3563.46</v>
      </c>
      <c r="V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3561.49</v>
      </c>
      <c r="W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3571.3</v>
      </c>
      <c r="X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3664.6499999999996</v>
      </c>
      <c r="Y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3512.24</v>
      </c>
    </row>
    <row r="333" spans="1:25" x14ac:dyDescent="0.2">
      <c r="A333" s="83">
        <f t="shared" si="8"/>
        <v>42298</v>
      </c>
      <c r="B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3383.14</v>
      </c>
      <c r="C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3330.8199999999997</v>
      </c>
      <c r="D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3321.06</v>
      </c>
      <c r="E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3309.72</v>
      </c>
      <c r="F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3309.7599999999998</v>
      </c>
      <c r="G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3310.17</v>
      </c>
      <c r="H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3332.8399999999997</v>
      </c>
      <c r="I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3377.13</v>
      </c>
      <c r="J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3363.5099999999998</v>
      </c>
      <c r="K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3390.8999999999996</v>
      </c>
      <c r="L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3438.3199999999997</v>
      </c>
      <c r="M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3420.16</v>
      </c>
      <c r="N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3466.04</v>
      </c>
      <c r="O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3453.18</v>
      </c>
      <c r="P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3433.33</v>
      </c>
      <c r="Q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3430.14</v>
      </c>
      <c r="R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3426.5299999999997</v>
      </c>
      <c r="S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3524.42</v>
      </c>
      <c r="T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3563.13</v>
      </c>
      <c r="U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3530.1499999999996</v>
      </c>
      <c r="V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3529.2599999999998</v>
      </c>
      <c r="W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3546.1099999999997</v>
      </c>
      <c r="X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3669.4700000000003</v>
      </c>
      <c r="Y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3462.5699999999997</v>
      </c>
    </row>
    <row r="334" spans="1:25" x14ac:dyDescent="0.2">
      <c r="A334" s="83">
        <f t="shared" si="8"/>
        <v>42299</v>
      </c>
      <c r="B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3407.25</v>
      </c>
      <c r="C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3341.0899999999997</v>
      </c>
      <c r="D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3320.7</v>
      </c>
      <c r="E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3309.85</v>
      </c>
      <c r="F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3309.85</v>
      </c>
      <c r="G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3309.47</v>
      </c>
      <c r="H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3342</v>
      </c>
      <c r="I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3377.35</v>
      </c>
      <c r="J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3363.72</v>
      </c>
      <c r="K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3422.62</v>
      </c>
      <c r="L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3438.62</v>
      </c>
      <c r="M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3436.66</v>
      </c>
      <c r="N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3493.7</v>
      </c>
      <c r="O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3477.37</v>
      </c>
      <c r="P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3465.04</v>
      </c>
      <c r="Q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3444.02</v>
      </c>
      <c r="R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3440.6099999999997</v>
      </c>
      <c r="S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3549.5</v>
      </c>
      <c r="T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3562.31</v>
      </c>
      <c r="U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3528.6099999999997</v>
      </c>
      <c r="V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3529.25</v>
      </c>
      <c r="W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3552.75</v>
      </c>
      <c r="X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3648.0299999999997</v>
      </c>
      <c r="Y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3460.91</v>
      </c>
    </row>
    <row r="335" spans="1:25" x14ac:dyDescent="0.2">
      <c r="A335" s="83">
        <f t="shared" si="8"/>
        <v>42300</v>
      </c>
      <c r="B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3362.4799999999996</v>
      </c>
      <c r="C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3318.54</v>
      </c>
      <c r="D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3332.38</v>
      </c>
      <c r="E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3346.8599999999997</v>
      </c>
      <c r="F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3332.35</v>
      </c>
      <c r="G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3309.8599999999997</v>
      </c>
      <c r="H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3340.91</v>
      </c>
      <c r="I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3367.13</v>
      </c>
      <c r="J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3343.18</v>
      </c>
      <c r="K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3323.35</v>
      </c>
      <c r="L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3359.04</v>
      </c>
      <c r="M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3358.91</v>
      </c>
      <c r="N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3385.98</v>
      </c>
      <c r="O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3400.4799999999996</v>
      </c>
      <c r="P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3413.64</v>
      </c>
      <c r="Q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3449.37</v>
      </c>
      <c r="R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3481.1499999999996</v>
      </c>
      <c r="S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3580.7299999999996</v>
      </c>
      <c r="T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3591.45</v>
      </c>
      <c r="U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3574.0299999999997</v>
      </c>
      <c r="V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3525.6</v>
      </c>
      <c r="W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3541.75</v>
      </c>
      <c r="X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3666.5999999999995</v>
      </c>
      <c r="Y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3488.77</v>
      </c>
    </row>
    <row r="336" spans="1:25" x14ac:dyDescent="0.2">
      <c r="A336" s="83">
        <f t="shared" si="8"/>
        <v>42301</v>
      </c>
      <c r="B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3420.66</v>
      </c>
      <c r="C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3332.04</v>
      </c>
      <c r="D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3322.02</v>
      </c>
      <c r="E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3321.2999999999997</v>
      </c>
      <c r="F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3321.04</v>
      </c>
      <c r="G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3328.85</v>
      </c>
      <c r="H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3355.2299999999996</v>
      </c>
      <c r="I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3454.73</v>
      </c>
      <c r="J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3319.9399999999996</v>
      </c>
      <c r="K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3377.81</v>
      </c>
      <c r="L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3379.0499999999997</v>
      </c>
      <c r="M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3378.9399999999996</v>
      </c>
      <c r="N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3378.6899999999996</v>
      </c>
      <c r="O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3379.3799999999997</v>
      </c>
      <c r="P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3379.77</v>
      </c>
      <c r="Q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3362.58</v>
      </c>
      <c r="R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3388.91</v>
      </c>
      <c r="S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3626.87</v>
      </c>
      <c r="T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3712.4799999999996</v>
      </c>
      <c r="U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3707.6899999999996</v>
      </c>
      <c r="V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3691.68</v>
      </c>
      <c r="W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3619.84</v>
      </c>
      <c r="X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3471.63</v>
      </c>
      <c r="Y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3594.6</v>
      </c>
    </row>
    <row r="337" spans="1:27" x14ac:dyDescent="0.2">
      <c r="A337" s="83">
        <f t="shared" si="8"/>
        <v>42302</v>
      </c>
      <c r="B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3437.1</v>
      </c>
      <c r="C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3349.98</v>
      </c>
      <c r="D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3325.13</v>
      </c>
      <c r="E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3325.13</v>
      </c>
      <c r="F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3325.1</v>
      </c>
      <c r="G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3324.8399999999997</v>
      </c>
      <c r="H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3344.17</v>
      </c>
      <c r="I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3391.0699999999997</v>
      </c>
      <c r="J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3373.58</v>
      </c>
      <c r="K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3325.18</v>
      </c>
      <c r="L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3352.96</v>
      </c>
      <c r="M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3372.2999999999997</v>
      </c>
      <c r="N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3354.55</v>
      </c>
      <c r="O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3309.2599999999998</v>
      </c>
      <c r="P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3309.33</v>
      </c>
      <c r="Q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3319.5099999999998</v>
      </c>
      <c r="R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3324.42</v>
      </c>
      <c r="S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3649.1499999999996</v>
      </c>
      <c r="T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3745.05</v>
      </c>
      <c r="U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3739.51</v>
      </c>
      <c r="V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3709.18</v>
      </c>
      <c r="W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3657.2699999999995</v>
      </c>
      <c r="X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3489.13</v>
      </c>
      <c r="Y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3600</v>
      </c>
    </row>
    <row r="338" spans="1:27" x14ac:dyDescent="0.2">
      <c r="A338" s="83">
        <f t="shared" si="8"/>
        <v>42303</v>
      </c>
      <c r="B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3359.25</v>
      </c>
      <c r="C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3309.6099999999997</v>
      </c>
      <c r="D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3332.39</v>
      </c>
      <c r="E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3332.29</v>
      </c>
      <c r="F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3309.8199999999997</v>
      </c>
      <c r="G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3322.04</v>
      </c>
      <c r="H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3335.6899999999996</v>
      </c>
      <c r="I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3317.66</v>
      </c>
      <c r="J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3324.14</v>
      </c>
      <c r="K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3372.1</v>
      </c>
      <c r="L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3403.13</v>
      </c>
      <c r="M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3387.3999999999996</v>
      </c>
      <c r="N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3423.17</v>
      </c>
      <c r="O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3395.6</v>
      </c>
      <c r="P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3409.13</v>
      </c>
      <c r="Q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3445.5</v>
      </c>
      <c r="R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3480.3199999999997</v>
      </c>
      <c r="S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3580.8199999999997</v>
      </c>
      <c r="T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3595.43</v>
      </c>
      <c r="U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3564.64</v>
      </c>
      <c r="V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3578.7599999999998</v>
      </c>
      <c r="W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3555.3999999999996</v>
      </c>
      <c r="X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3641.0199999999995</v>
      </c>
      <c r="Y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3445.8399999999997</v>
      </c>
    </row>
    <row r="339" spans="1:27" x14ac:dyDescent="0.2">
      <c r="A339" s="83">
        <f t="shared" si="8"/>
        <v>42304</v>
      </c>
      <c r="B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3348.1899999999996</v>
      </c>
      <c r="C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3309.58</v>
      </c>
      <c r="D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3332.31</v>
      </c>
      <c r="E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3332.3599999999997</v>
      </c>
      <c r="F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3309.5299999999997</v>
      </c>
      <c r="G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3322.2599999999998</v>
      </c>
      <c r="H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3332.77</v>
      </c>
      <c r="I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3317.83</v>
      </c>
      <c r="J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3324.4799999999996</v>
      </c>
      <c r="K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3373.92</v>
      </c>
      <c r="L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3406.92</v>
      </c>
      <c r="M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3390.2799999999997</v>
      </c>
      <c r="N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3425.7799999999997</v>
      </c>
      <c r="O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3397.5699999999997</v>
      </c>
      <c r="P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3411.2</v>
      </c>
      <c r="Q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3450.37</v>
      </c>
      <c r="R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3485.8199999999997</v>
      </c>
      <c r="S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3587.35</v>
      </c>
      <c r="T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3599.7299999999996</v>
      </c>
      <c r="U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3572.29</v>
      </c>
      <c r="V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3584.13</v>
      </c>
      <c r="W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3567.67</v>
      </c>
      <c r="X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3639.92</v>
      </c>
      <c r="Y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3465.0699999999997</v>
      </c>
    </row>
    <row r="340" spans="1:27" x14ac:dyDescent="0.2">
      <c r="A340" s="83">
        <f t="shared" si="8"/>
        <v>42305</v>
      </c>
      <c r="B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3348.95</v>
      </c>
      <c r="C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3309.68</v>
      </c>
      <c r="D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3328.0699999999997</v>
      </c>
      <c r="E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3323.4799999999996</v>
      </c>
      <c r="F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3319.0699999999997</v>
      </c>
      <c r="G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3310.1899999999996</v>
      </c>
      <c r="H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3316.0099999999998</v>
      </c>
      <c r="I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3348.7999999999997</v>
      </c>
      <c r="J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3338.71</v>
      </c>
      <c r="K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3331.43</v>
      </c>
      <c r="L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3340.85</v>
      </c>
      <c r="M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3322.7699999999995</v>
      </c>
      <c r="N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3361.67</v>
      </c>
      <c r="O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3384.6899999999996</v>
      </c>
      <c r="P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3330.29</v>
      </c>
      <c r="Q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3329.4399999999996</v>
      </c>
      <c r="R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3359.39</v>
      </c>
      <c r="S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3568.22</v>
      </c>
      <c r="T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3606.91</v>
      </c>
      <c r="U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3567.64</v>
      </c>
      <c r="V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3553.81</v>
      </c>
      <c r="W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3568.1099999999997</v>
      </c>
      <c r="X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3638.79</v>
      </c>
      <c r="Y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3473.64</v>
      </c>
    </row>
    <row r="341" spans="1:27" x14ac:dyDescent="0.2">
      <c r="A341" s="83">
        <f t="shared" si="8"/>
        <v>42306</v>
      </c>
      <c r="B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3342.35</v>
      </c>
      <c r="C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3309.47</v>
      </c>
      <c r="D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3328.0699999999997</v>
      </c>
      <c r="E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3323.4799999999996</v>
      </c>
      <c r="F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3318.93</v>
      </c>
      <c r="G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3309.0699999999997</v>
      </c>
      <c r="H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3314.2599999999998</v>
      </c>
      <c r="I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3348.85</v>
      </c>
      <c r="J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3338.77</v>
      </c>
      <c r="K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3332.12</v>
      </c>
      <c r="L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3341.45</v>
      </c>
      <c r="M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3341.0099999999998</v>
      </c>
      <c r="N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3361.0099999999998</v>
      </c>
      <c r="O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3384.3599999999997</v>
      </c>
      <c r="P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3338.3599999999997</v>
      </c>
      <c r="Q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3337.6</v>
      </c>
      <c r="R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3358.39</v>
      </c>
      <c r="S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3571.0199999999995</v>
      </c>
      <c r="T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3598.87</v>
      </c>
      <c r="U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3572.2299999999996</v>
      </c>
      <c r="V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3563.51</v>
      </c>
      <c r="W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3571.3</v>
      </c>
      <c r="X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3640.0099999999998</v>
      </c>
      <c r="Y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3487.81</v>
      </c>
    </row>
    <row r="342" spans="1:27" x14ac:dyDescent="0.2">
      <c r="A342" s="83">
        <f t="shared" si="8"/>
        <v>42307</v>
      </c>
      <c r="B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3343</v>
      </c>
      <c r="C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3309.43</v>
      </c>
      <c r="D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3328.1899999999996</v>
      </c>
      <c r="E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3323.6</v>
      </c>
      <c r="F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3319.16</v>
      </c>
      <c r="G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3309.43</v>
      </c>
      <c r="H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3313.56</v>
      </c>
      <c r="I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3349.27</v>
      </c>
      <c r="J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3324.9399999999996</v>
      </c>
      <c r="K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3331.1499999999996</v>
      </c>
      <c r="L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3340.5699999999997</v>
      </c>
      <c r="M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3339.39</v>
      </c>
      <c r="N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3390.41</v>
      </c>
      <c r="O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3360.09</v>
      </c>
      <c r="P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3338.12</v>
      </c>
      <c r="Q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3337.54</v>
      </c>
      <c r="R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3357.3999999999996</v>
      </c>
      <c r="S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3563.62</v>
      </c>
      <c r="T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3595.95</v>
      </c>
      <c r="U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3576.9799999999996</v>
      </c>
      <c r="V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3536.75</v>
      </c>
      <c r="W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3554.72</v>
      </c>
      <c r="X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3637.7799999999997</v>
      </c>
      <c r="Y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3454.1499999999996</v>
      </c>
      <c r="AA342" s="84"/>
    </row>
    <row r="343" spans="1:27" x14ac:dyDescent="0.2">
      <c r="A343" s="83">
        <f t="shared" si="8"/>
        <v>42308</v>
      </c>
      <c r="B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3457.1099999999997</v>
      </c>
      <c r="C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3342.5699999999997</v>
      </c>
      <c r="D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3326.21</v>
      </c>
      <c r="E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3321.47</v>
      </c>
      <c r="F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3317.79</v>
      </c>
      <c r="G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3323.5499999999997</v>
      </c>
      <c r="H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3318.3799999999997</v>
      </c>
      <c r="I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3494.7999999999997</v>
      </c>
      <c r="J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3314.5199999999995</v>
      </c>
      <c r="K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3323.73</v>
      </c>
      <c r="L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3306.6899999999996</v>
      </c>
      <c r="M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3306.7999999999997</v>
      </c>
      <c r="N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3323.0699999999997</v>
      </c>
      <c r="O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3316.58</v>
      </c>
      <c r="P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3311.6099999999997</v>
      </c>
      <c r="Q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3306.68</v>
      </c>
      <c r="R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3330.3999999999996</v>
      </c>
      <c r="S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3547.5299999999997</v>
      </c>
      <c r="T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3665.83</v>
      </c>
      <c r="U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3652.08</v>
      </c>
      <c r="V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3608.4799999999996</v>
      </c>
      <c r="W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3558.09</v>
      </c>
      <c r="X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3422.6499999999996</v>
      </c>
      <c r="Y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3568.93</v>
      </c>
    </row>
    <row r="345" spans="1:27" x14ac:dyDescent="0.25">
      <c r="A345" s="91" t="s">
        <v>151</v>
      </c>
    </row>
    <row r="346" spans="1:27" ht="12.75" x14ac:dyDescent="0.2">
      <c r="A346" s="168" t="s">
        <v>48</v>
      </c>
      <c r="B346" s="171" t="s">
        <v>122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3"/>
    </row>
    <row r="347" spans="1:27" ht="12.75" x14ac:dyDescent="0.2">
      <c r="A347" s="169"/>
      <c r="B347" s="174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6"/>
    </row>
    <row r="348" spans="1:27" ht="12.75" x14ac:dyDescent="0.2">
      <c r="A348" s="169"/>
      <c r="B348" s="177" t="s">
        <v>123</v>
      </c>
      <c r="C348" s="166" t="s">
        <v>124</v>
      </c>
      <c r="D348" s="166" t="s">
        <v>125</v>
      </c>
      <c r="E348" s="166" t="s">
        <v>126</v>
      </c>
      <c r="F348" s="166" t="s">
        <v>127</v>
      </c>
      <c r="G348" s="166" t="s">
        <v>128</v>
      </c>
      <c r="H348" s="166" t="s">
        <v>129</v>
      </c>
      <c r="I348" s="166" t="s">
        <v>130</v>
      </c>
      <c r="J348" s="166" t="s">
        <v>131</v>
      </c>
      <c r="K348" s="166" t="s">
        <v>132</v>
      </c>
      <c r="L348" s="166" t="s">
        <v>133</v>
      </c>
      <c r="M348" s="166" t="s">
        <v>134</v>
      </c>
      <c r="N348" s="179" t="s">
        <v>135</v>
      </c>
      <c r="O348" s="166" t="s">
        <v>136</v>
      </c>
      <c r="P348" s="166" t="s">
        <v>137</v>
      </c>
      <c r="Q348" s="166" t="s">
        <v>138</v>
      </c>
      <c r="R348" s="166" t="s">
        <v>139</v>
      </c>
      <c r="S348" s="166" t="s">
        <v>140</v>
      </c>
      <c r="T348" s="166" t="s">
        <v>141</v>
      </c>
      <c r="U348" s="166" t="s">
        <v>142</v>
      </c>
      <c r="V348" s="166" t="s">
        <v>143</v>
      </c>
      <c r="W348" s="166" t="s">
        <v>144</v>
      </c>
      <c r="X348" s="166" t="s">
        <v>145</v>
      </c>
      <c r="Y348" s="166" t="s">
        <v>146</v>
      </c>
    </row>
    <row r="349" spans="1:27" ht="12.75" x14ac:dyDescent="0.2">
      <c r="A349" s="170"/>
      <c r="B349" s="178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80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42278</v>
      </c>
      <c r="B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3689.7299999999996</v>
      </c>
      <c r="C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3796.09</v>
      </c>
      <c r="D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3844.3599999999997</v>
      </c>
      <c r="E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3844.25</v>
      </c>
      <c r="F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3844.24</v>
      </c>
      <c r="G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3844.16</v>
      </c>
      <c r="H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3796.09</v>
      </c>
      <c r="I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3947.23</v>
      </c>
      <c r="J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4091.1899999999996</v>
      </c>
      <c r="K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3930.8999999999996</v>
      </c>
      <c r="L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3902.46</v>
      </c>
      <c r="M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3902.1499999999996</v>
      </c>
      <c r="N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3698.8199999999997</v>
      </c>
      <c r="O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3717.85</v>
      </c>
      <c r="P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3699.12</v>
      </c>
      <c r="Q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3699.14</v>
      </c>
      <c r="R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3699.2299999999996</v>
      </c>
      <c r="S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3664.37</v>
      </c>
      <c r="T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3618.54</v>
      </c>
      <c r="U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3536.4399999999996</v>
      </c>
      <c r="V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3583.42</v>
      </c>
      <c r="W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3537.81</v>
      </c>
      <c r="X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3407.0499999999997</v>
      </c>
      <c r="Y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3544.33</v>
      </c>
    </row>
    <row r="351" spans="1:27" x14ac:dyDescent="0.2">
      <c r="A351" s="83">
        <f t="shared" ref="A351:A380" si="9">A314</f>
        <v>42279</v>
      </c>
      <c r="B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3669.79</v>
      </c>
      <c r="C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3750.3999999999996</v>
      </c>
      <c r="D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3795.46</v>
      </c>
      <c r="E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3819.1899999999996</v>
      </c>
      <c r="F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3795.38</v>
      </c>
      <c r="G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3818.89</v>
      </c>
      <c r="H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3750.97</v>
      </c>
      <c r="I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3894.14</v>
      </c>
      <c r="J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4055.0699999999997</v>
      </c>
      <c r="K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3874.5299999999997</v>
      </c>
      <c r="L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3848.18</v>
      </c>
      <c r="M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3848.8999999999996</v>
      </c>
      <c r="N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3671.08</v>
      </c>
      <c r="O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3680.43</v>
      </c>
      <c r="P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3698.97</v>
      </c>
      <c r="Q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3698.7200000000003</v>
      </c>
      <c r="R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3698.41</v>
      </c>
      <c r="S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3680.5999999999995</v>
      </c>
      <c r="T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3566.45</v>
      </c>
      <c r="U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3520.4399999999996</v>
      </c>
      <c r="V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3566.2999999999997</v>
      </c>
      <c r="W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3496.5899999999997</v>
      </c>
      <c r="X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3395.4399999999996</v>
      </c>
      <c r="Y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3521.13</v>
      </c>
    </row>
    <row r="352" spans="1:27" x14ac:dyDescent="0.2">
      <c r="A352" s="83">
        <f t="shared" si="9"/>
        <v>42280</v>
      </c>
      <c r="B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3613.1499999999996</v>
      </c>
      <c r="C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3719.26</v>
      </c>
      <c r="D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3793.39</v>
      </c>
      <c r="E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3793.5299999999997</v>
      </c>
      <c r="F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3793.5299999999997</v>
      </c>
      <c r="G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3793.06</v>
      </c>
      <c r="H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3819.97</v>
      </c>
      <c r="I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3653.5599999999995</v>
      </c>
      <c r="J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4013.34</v>
      </c>
      <c r="K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3803.58</v>
      </c>
      <c r="L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3765.89</v>
      </c>
      <c r="M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3754.16</v>
      </c>
      <c r="N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3778.45</v>
      </c>
      <c r="O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3830.25</v>
      </c>
      <c r="P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3857.74</v>
      </c>
      <c r="Q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3857.81</v>
      </c>
      <c r="R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3830.3999999999996</v>
      </c>
      <c r="S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3780.35</v>
      </c>
      <c r="T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3476.38</v>
      </c>
      <c r="U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3421.4799999999996</v>
      </c>
      <c r="V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3461.45</v>
      </c>
      <c r="W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3520.27</v>
      </c>
      <c r="X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3685.49</v>
      </c>
      <c r="Y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3477.17</v>
      </c>
    </row>
    <row r="353" spans="1:25" x14ac:dyDescent="0.2">
      <c r="A353" s="83">
        <f t="shared" si="9"/>
        <v>42281</v>
      </c>
      <c r="B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3433.91</v>
      </c>
      <c r="C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3523.2599999999998</v>
      </c>
      <c r="D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3557.13</v>
      </c>
      <c r="E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3557.0299999999997</v>
      </c>
      <c r="F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3548.31</v>
      </c>
      <c r="G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3557.0699999999997</v>
      </c>
      <c r="H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3557.39</v>
      </c>
      <c r="I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3462.3199999999997</v>
      </c>
      <c r="J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3643.62</v>
      </c>
      <c r="K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3519.54</v>
      </c>
      <c r="L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3488.64</v>
      </c>
      <c r="M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3488.71</v>
      </c>
      <c r="N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3459.91</v>
      </c>
      <c r="O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3474.1099999999997</v>
      </c>
      <c r="P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3488.7799999999997</v>
      </c>
      <c r="Q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3503.75</v>
      </c>
      <c r="R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3488.9399999999996</v>
      </c>
      <c r="S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3461.45</v>
      </c>
      <c r="T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3333.66</v>
      </c>
      <c r="U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3342.1099999999997</v>
      </c>
      <c r="V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3343.2999999999997</v>
      </c>
      <c r="W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3317.1499999999996</v>
      </c>
      <c r="X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3371.12</v>
      </c>
      <c r="Y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3353.6</v>
      </c>
    </row>
    <row r="354" spans="1:25" x14ac:dyDescent="0.2">
      <c r="A354" s="83">
        <f t="shared" si="9"/>
        <v>42282</v>
      </c>
      <c r="B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3373.41</v>
      </c>
      <c r="C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3405.89</v>
      </c>
      <c r="D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3441.1899999999996</v>
      </c>
      <c r="E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3441.12</v>
      </c>
      <c r="F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3441.1499999999996</v>
      </c>
      <c r="G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3441.17</v>
      </c>
      <c r="H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3406.29</v>
      </c>
      <c r="I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3509.2299999999996</v>
      </c>
      <c r="J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3549.4799999999996</v>
      </c>
      <c r="K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3463.7799999999997</v>
      </c>
      <c r="L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3450.7799999999997</v>
      </c>
      <c r="M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3450.79</v>
      </c>
      <c r="N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3381.89</v>
      </c>
      <c r="O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3386.97</v>
      </c>
      <c r="P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3386.9399999999996</v>
      </c>
      <c r="Q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3386.8999999999996</v>
      </c>
      <c r="R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3392.14</v>
      </c>
      <c r="S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3393</v>
      </c>
      <c r="T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3310.81</v>
      </c>
      <c r="U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3317.83</v>
      </c>
      <c r="V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3301.1</v>
      </c>
      <c r="W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3291.13</v>
      </c>
      <c r="X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3399.9399999999996</v>
      </c>
      <c r="Y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3299.56</v>
      </c>
    </row>
    <row r="355" spans="1:25" x14ac:dyDescent="0.2">
      <c r="A355" s="83">
        <f t="shared" si="9"/>
        <v>42283</v>
      </c>
      <c r="B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3412.45</v>
      </c>
      <c r="C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3480.25</v>
      </c>
      <c r="D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3507.38</v>
      </c>
      <c r="E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3507.63</v>
      </c>
      <c r="F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3507.48</v>
      </c>
      <c r="G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3507.62</v>
      </c>
      <c r="H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3480.5499999999997</v>
      </c>
      <c r="I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3580.9399999999996</v>
      </c>
      <c r="J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3652.81</v>
      </c>
      <c r="K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3558.63</v>
      </c>
      <c r="L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3520.6</v>
      </c>
      <c r="M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3535.4799999999996</v>
      </c>
      <c r="N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3448.24</v>
      </c>
      <c r="O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3448.24</v>
      </c>
      <c r="P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3460.0099999999998</v>
      </c>
      <c r="Q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3447.97</v>
      </c>
      <c r="R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3442.3199999999997</v>
      </c>
      <c r="S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3415.96</v>
      </c>
      <c r="T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3366.6299999999997</v>
      </c>
      <c r="U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3340.75</v>
      </c>
      <c r="V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3366.0499999999997</v>
      </c>
      <c r="W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3339.58</v>
      </c>
      <c r="X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3328.7299999999996</v>
      </c>
      <c r="Y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3343.8399999999997</v>
      </c>
    </row>
    <row r="356" spans="1:25" x14ac:dyDescent="0.2">
      <c r="A356" s="83">
        <f t="shared" si="9"/>
        <v>42284</v>
      </c>
      <c r="B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3442.31</v>
      </c>
      <c r="C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3507.7699999999995</v>
      </c>
      <c r="D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3544.09</v>
      </c>
      <c r="E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3544.1099999999997</v>
      </c>
      <c r="F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3544.24</v>
      </c>
      <c r="G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3507.6899999999996</v>
      </c>
      <c r="H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3473.96</v>
      </c>
      <c r="I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3573.8099999999995</v>
      </c>
      <c r="J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3643.7699999999995</v>
      </c>
      <c r="K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3558.84</v>
      </c>
      <c r="L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3520.7999999999997</v>
      </c>
      <c r="M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3535.89</v>
      </c>
      <c r="N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3448.29</v>
      </c>
      <c r="O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3448.2599999999998</v>
      </c>
      <c r="P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3460.3199999999997</v>
      </c>
      <c r="Q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3448.5699999999997</v>
      </c>
      <c r="R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3443.47</v>
      </c>
      <c r="S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3365.8999999999996</v>
      </c>
      <c r="T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3332.74</v>
      </c>
      <c r="U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3394.8399999999997</v>
      </c>
      <c r="V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3366.5499999999997</v>
      </c>
      <c r="W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3339.5899999999997</v>
      </c>
      <c r="X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3320.2999999999997</v>
      </c>
      <c r="Y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3343.99</v>
      </c>
    </row>
    <row r="357" spans="1:25" x14ac:dyDescent="0.2">
      <c r="A357" s="83">
        <f t="shared" si="9"/>
        <v>42285</v>
      </c>
      <c r="B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3430.1499999999996</v>
      </c>
      <c r="C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3494.0199999999995</v>
      </c>
      <c r="D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</v>
      </c>
      <c r="E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3522.37</v>
      </c>
      <c r="F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3522.37</v>
      </c>
      <c r="G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3480.6</v>
      </c>
      <c r="H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3443.2299999999996</v>
      </c>
      <c r="I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3538.8</v>
      </c>
      <c r="J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3619.06</v>
      </c>
      <c r="K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3522.52</v>
      </c>
      <c r="L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3522.79</v>
      </c>
      <c r="M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3522.85</v>
      </c>
      <c r="N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3438.25</v>
      </c>
      <c r="O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3438.38</v>
      </c>
      <c r="P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3427.0299999999997</v>
      </c>
      <c r="Q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3450.2599999999998</v>
      </c>
      <c r="R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3428.27</v>
      </c>
      <c r="S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3343.27</v>
      </c>
      <c r="T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3296.62</v>
      </c>
      <c r="U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3396.2299999999996</v>
      </c>
      <c r="V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3317.83</v>
      </c>
      <c r="W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3309.8199999999997</v>
      </c>
      <c r="X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3356.7799999999997</v>
      </c>
      <c r="Y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3325.45</v>
      </c>
    </row>
    <row r="358" spans="1:25" x14ac:dyDescent="0.2">
      <c r="A358" s="83">
        <f t="shared" si="9"/>
        <v>42286</v>
      </c>
      <c r="B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3415.08</v>
      </c>
      <c r="C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3476.5899999999997</v>
      </c>
      <c r="D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3510.4399999999996</v>
      </c>
      <c r="E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3510.63</v>
      </c>
      <c r="F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3496.64</v>
      </c>
      <c r="G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3483.35</v>
      </c>
      <c r="H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3445.92</v>
      </c>
      <c r="I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3542.2699999999995</v>
      </c>
      <c r="J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3623.43</v>
      </c>
      <c r="K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3526.3999999999996</v>
      </c>
      <c r="L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3526.18</v>
      </c>
      <c r="M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3525.5299999999997</v>
      </c>
      <c r="N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3440.2999999999997</v>
      </c>
      <c r="O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3440.0899999999997</v>
      </c>
      <c r="P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3439.99</v>
      </c>
      <c r="Q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3428.7699999999995</v>
      </c>
      <c r="R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3407.48</v>
      </c>
      <c r="S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3345.81</v>
      </c>
      <c r="T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3298.25</v>
      </c>
      <c r="U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3310.08</v>
      </c>
      <c r="V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3319.93</v>
      </c>
      <c r="W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3287.56</v>
      </c>
      <c r="X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3390.5199999999995</v>
      </c>
      <c r="Y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3313.25</v>
      </c>
    </row>
    <row r="359" spans="1:25" x14ac:dyDescent="0.2">
      <c r="A359" s="83">
        <f t="shared" si="9"/>
        <v>42287</v>
      </c>
      <c r="B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3387.1899999999996</v>
      </c>
      <c r="C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3452.83</v>
      </c>
      <c r="D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3466.7999999999997</v>
      </c>
      <c r="E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3466.64</v>
      </c>
      <c r="F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3466.88</v>
      </c>
      <c r="G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3452.42</v>
      </c>
      <c r="H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3412.5899999999997</v>
      </c>
      <c r="I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3330.5499999999997</v>
      </c>
      <c r="J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3481.2</v>
      </c>
      <c r="K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3400.2799999999997</v>
      </c>
      <c r="L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3388.35</v>
      </c>
      <c r="M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3387.81</v>
      </c>
      <c r="N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3412.17</v>
      </c>
      <c r="O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3412.67</v>
      </c>
      <c r="P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3382.2599999999998</v>
      </c>
      <c r="Q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3342.5699999999997</v>
      </c>
      <c r="R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3301.56</v>
      </c>
      <c r="S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3333.2299999999996</v>
      </c>
      <c r="T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3562.76</v>
      </c>
      <c r="U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3555.7</v>
      </c>
      <c r="V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3533.66</v>
      </c>
      <c r="W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3460.91</v>
      </c>
      <c r="X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3318.92</v>
      </c>
      <c r="Y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3456.0699999999997</v>
      </c>
    </row>
    <row r="360" spans="1:25" x14ac:dyDescent="0.2">
      <c r="A360" s="83">
        <f t="shared" si="9"/>
        <v>42288</v>
      </c>
      <c r="B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3341.1099999999997</v>
      </c>
      <c r="C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3369.0299999999997</v>
      </c>
      <c r="D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3368.7</v>
      </c>
      <c r="E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3386.85</v>
      </c>
      <c r="F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3399.38</v>
      </c>
      <c r="G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3386.54</v>
      </c>
      <c r="H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3313.52</v>
      </c>
      <c r="I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3302.04</v>
      </c>
      <c r="J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3511.6</v>
      </c>
      <c r="K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3433.09</v>
      </c>
      <c r="L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3383.3999999999996</v>
      </c>
      <c r="M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3383.34</v>
      </c>
      <c r="N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3426.87</v>
      </c>
      <c r="O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3426.58</v>
      </c>
      <c r="P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3426.14</v>
      </c>
      <c r="Q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3353.8199999999997</v>
      </c>
      <c r="R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3292.48</v>
      </c>
      <c r="S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3323.16</v>
      </c>
      <c r="T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3573.17</v>
      </c>
      <c r="U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3585.72</v>
      </c>
      <c r="V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3568.72</v>
      </c>
      <c r="W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3489.96</v>
      </c>
      <c r="X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3340.17</v>
      </c>
      <c r="Y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3485.7299999999996</v>
      </c>
    </row>
    <row r="361" spans="1:25" x14ac:dyDescent="0.2">
      <c r="A361" s="83">
        <f t="shared" si="9"/>
        <v>42289</v>
      </c>
      <c r="B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3389</v>
      </c>
      <c r="C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3416.5499999999997</v>
      </c>
      <c r="D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3416.18</v>
      </c>
      <c r="E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3434.14</v>
      </c>
      <c r="F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3446.34</v>
      </c>
      <c r="G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3446.56</v>
      </c>
      <c r="H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3309.2799999999997</v>
      </c>
      <c r="I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3440.5299999999997</v>
      </c>
      <c r="J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3426.5</v>
      </c>
      <c r="K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3345.0099999999998</v>
      </c>
      <c r="L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3289.1499999999996</v>
      </c>
      <c r="M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3289.04</v>
      </c>
      <c r="N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3316.0299999999997</v>
      </c>
      <c r="O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3316.17</v>
      </c>
      <c r="P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3316.21</v>
      </c>
      <c r="Q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3346.4799999999996</v>
      </c>
      <c r="R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3346.0699999999997</v>
      </c>
      <c r="S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3437.93</v>
      </c>
      <c r="T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3460.64</v>
      </c>
      <c r="U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3464.04</v>
      </c>
      <c r="V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3436.22</v>
      </c>
      <c r="W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3472.55</v>
      </c>
      <c r="X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3568.8199999999997</v>
      </c>
      <c r="Y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3412.2</v>
      </c>
    </row>
    <row r="362" spans="1:25" x14ac:dyDescent="0.2">
      <c r="A362" s="83">
        <f t="shared" si="9"/>
        <v>42290</v>
      </c>
      <c r="B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3293.18</v>
      </c>
      <c r="C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3328.3599999999997</v>
      </c>
      <c r="D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3362.88</v>
      </c>
      <c r="E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3378.6</v>
      </c>
      <c r="F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3362.8999999999996</v>
      </c>
      <c r="G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3338.18</v>
      </c>
      <c r="H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3292.95</v>
      </c>
      <c r="I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3393.95</v>
      </c>
      <c r="J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3388.2</v>
      </c>
      <c r="K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3290.18</v>
      </c>
      <c r="L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3335.4399999999996</v>
      </c>
      <c r="M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3343.5699999999997</v>
      </c>
      <c r="N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3439.9399999999996</v>
      </c>
      <c r="O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3395.47</v>
      </c>
      <c r="P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3410.3999999999996</v>
      </c>
      <c r="Q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3411.79</v>
      </c>
      <c r="R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3378.6099999999997</v>
      </c>
      <c r="S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3457.0699999999997</v>
      </c>
      <c r="T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3556.16</v>
      </c>
      <c r="U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3564.58</v>
      </c>
      <c r="V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3538.8</v>
      </c>
      <c r="W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3536.83</v>
      </c>
      <c r="X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3648.55</v>
      </c>
      <c r="Y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3498.49</v>
      </c>
    </row>
    <row r="363" spans="1:25" x14ac:dyDescent="0.2">
      <c r="A363" s="83">
        <f t="shared" si="9"/>
        <v>42291</v>
      </c>
      <c r="B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3373.6499999999996</v>
      </c>
      <c r="C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3310.16</v>
      </c>
      <c r="D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3307.5499999999997</v>
      </c>
      <c r="E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3291.67</v>
      </c>
      <c r="F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3291.7799999999997</v>
      </c>
      <c r="G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3292.1499999999996</v>
      </c>
      <c r="H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3366.31</v>
      </c>
      <c r="I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3330.7799999999997</v>
      </c>
      <c r="J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3335.6</v>
      </c>
      <c r="K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3336.12</v>
      </c>
      <c r="L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3419.3599999999997</v>
      </c>
      <c r="M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3403.7999999999997</v>
      </c>
      <c r="N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3468.1899999999996</v>
      </c>
      <c r="O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3468.7799999999997</v>
      </c>
      <c r="P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3481.67</v>
      </c>
      <c r="Q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3502.2699999999995</v>
      </c>
      <c r="R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3534.38</v>
      </c>
      <c r="S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3620.7799999999997</v>
      </c>
      <c r="T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3655.5299999999997</v>
      </c>
      <c r="U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3665.68</v>
      </c>
      <c r="V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3637.09</v>
      </c>
      <c r="W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3693.25</v>
      </c>
      <c r="X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3727.95</v>
      </c>
      <c r="Y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3558.71</v>
      </c>
    </row>
    <row r="364" spans="1:25" x14ac:dyDescent="0.2">
      <c r="A364" s="83">
        <f t="shared" si="9"/>
        <v>42292</v>
      </c>
      <c r="B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3423.1099999999997</v>
      </c>
      <c r="C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3346.91</v>
      </c>
      <c r="D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3308.41</v>
      </c>
      <c r="E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3301.8399999999997</v>
      </c>
      <c r="F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3310.04</v>
      </c>
      <c r="G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3325.52</v>
      </c>
      <c r="H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3425.42</v>
      </c>
      <c r="I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3302.81</v>
      </c>
      <c r="J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3349.17</v>
      </c>
      <c r="K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3579.55</v>
      </c>
      <c r="L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3638.7999999999997</v>
      </c>
      <c r="M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3551.0699999999997</v>
      </c>
      <c r="N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3623.6899999999996</v>
      </c>
      <c r="O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3622.7799999999997</v>
      </c>
      <c r="P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3598.3999999999996</v>
      </c>
      <c r="Q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3596.45</v>
      </c>
      <c r="R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3605.22</v>
      </c>
      <c r="S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3647.76</v>
      </c>
      <c r="T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3768.3</v>
      </c>
      <c r="U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3726.68</v>
      </c>
      <c r="V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3694.59</v>
      </c>
      <c r="W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3709.59</v>
      </c>
      <c r="X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3729.56</v>
      </c>
      <c r="Y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3622.34</v>
      </c>
    </row>
    <row r="365" spans="1:25" x14ac:dyDescent="0.2">
      <c r="A365" s="83">
        <f t="shared" si="9"/>
        <v>42293</v>
      </c>
      <c r="B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3437.97</v>
      </c>
      <c r="C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3322.5699999999997</v>
      </c>
      <c r="D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3301.67</v>
      </c>
      <c r="E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3302.0099999999998</v>
      </c>
      <c r="F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3301.9799999999996</v>
      </c>
      <c r="G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3317.96</v>
      </c>
      <c r="H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3399.1499999999996</v>
      </c>
      <c r="I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3302.64</v>
      </c>
      <c r="J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3312.09</v>
      </c>
      <c r="K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3446.66</v>
      </c>
      <c r="L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3525.14</v>
      </c>
      <c r="M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3537.8999999999996</v>
      </c>
      <c r="N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3598.89</v>
      </c>
      <c r="O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3598.7799999999997</v>
      </c>
      <c r="P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3586.8999999999996</v>
      </c>
      <c r="Q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3590.13</v>
      </c>
      <c r="R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3586.4399999999996</v>
      </c>
      <c r="S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3660.04</v>
      </c>
      <c r="T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3692.59</v>
      </c>
      <c r="U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3684.89</v>
      </c>
      <c r="V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3645.45</v>
      </c>
      <c r="W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3629.08</v>
      </c>
      <c r="X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3732.1499999999996</v>
      </c>
      <c r="Y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3578.7</v>
      </c>
    </row>
    <row r="366" spans="1:25" x14ac:dyDescent="0.2">
      <c r="A366" s="83">
        <f t="shared" si="9"/>
        <v>42294</v>
      </c>
      <c r="B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3492.58</v>
      </c>
      <c r="C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3398.54</v>
      </c>
      <c r="D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3360.58</v>
      </c>
      <c r="E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3340.38</v>
      </c>
      <c r="F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3402.0099999999998</v>
      </c>
      <c r="G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3376.38</v>
      </c>
      <c r="H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3413.12</v>
      </c>
      <c r="I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3549.09</v>
      </c>
      <c r="J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3349.4399999999996</v>
      </c>
      <c r="K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3478.47</v>
      </c>
      <c r="L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3560.5</v>
      </c>
      <c r="M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3588.13</v>
      </c>
      <c r="N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3568.41</v>
      </c>
      <c r="O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3559.3599999999997</v>
      </c>
      <c r="P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3543.9799999999996</v>
      </c>
      <c r="Q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3574.1099999999997</v>
      </c>
      <c r="R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3638.45</v>
      </c>
      <c r="S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3689.85</v>
      </c>
      <c r="T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3818.1099999999997</v>
      </c>
      <c r="U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3838.3999999999996</v>
      </c>
      <c r="V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3830.81</v>
      </c>
      <c r="W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3725.1899999999996</v>
      </c>
      <c r="X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3567.46</v>
      </c>
      <c r="Y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3650.7699999999995</v>
      </c>
    </row>
    <row r="367" spans="1:25" x14ac:dyDescent="0.2">
      <c r="A367" s="83">
        <f t="shared" si="9"/>
        <v>42295</v>
      </c>
      <c r="B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3475.7299999999996</v>
      </c>
      <c r="C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3390.3199999999997</v>
      </c>
      <c r="D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3351.7</v>
      </c>
      <c r="E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3337.14</v>
      </c>
      <c r="F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3347.13</v>
      </c>
      <c r="G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3356.1899999999996</v>
      </c>
      <c r="H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3402.92</v>
      </c>
      <c r="I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3394.2</v>
      </c>
      <c r="J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3327.23</v>
      </c>
      <c r="K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3327.54</v>
      </c>
      <c r="L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3344.46</v>
      </c>
      <c r="M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3345.38</v>
      </c>
      <c r="N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3328.41</v>
      </c>
      <c r="O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3328.47</v>
      </c>
      <c r="P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3328.09</v>
      </c>
      <c r="Q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3344.47</v>
      </c>
      <c r="R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3341.41</v>
      </c>
      <c r="S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3559.04</v>
      </c>
      <c r="T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3745.63</v>
      </c>
      <c r="U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3722.12</v>
      </c>
      <c r="V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3713.2799999999997</v>
      </c>
      <c r="W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3649.6899999999996</v>
      </c>
      <c r="X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3510.54</v>
      </c>
      <c r="Y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3614.2799999999997</v>
      </c>
    </row>
    <row r="368" spans="1:25" x14ac:dyDescent="0.2">
      <c r="A368" s="83">
        <f t="shared" si="9"/>
        <v>42296</v>
      </c>
      <c r="B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3411.68</v>
      </c>
      <c r="C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3333.04</v>
      </c>
      <c r="D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3301.31</v>
      </c>
      <c r="E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3291.5099999999998</v>
      </c>
      <c r="F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3292.2</v>
      </c>
      <c r="G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3305.0699999999997</v>
      </c>
      <c r="H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3363.42</v>
      </c>
      <c r="I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3319.95</v>
      </c>
      <c r="J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3296.0299999999997</v>
      </c>
      <c r="K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3409.56</v>
      </c>
      <c r="L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3458.3399999999997</v>
      </c>
      <c r="M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3482.66</v>
      </c>
      <c r="N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3509.09</v>
      </c>
      <c r="O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3509.6099999999997</v>
      </c>
      <c r="P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3511.38</v>
      </c>
      <c r="Q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3530.7799999999997</v>
      </c>
      <c r="R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3543.2</v>
      </c>
      <c r="S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3598.58</v>
      </c>
      <c r="T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3664.7</v>
      </c>
      <c r="U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3616.7799999999997</v>
      </c>
      <c r="V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3580.9799999999996</v>
      </c>
      <c r="W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3583.13</v>
      </c>
      <c r="X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3697.6499999999996</v>
      </c>
      <c r="Y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3516.8599999999997</v>
      </c>
    </row>
    <row r="369" spans="1:27" x14ac:dyDescent="0.2">
      <c r="A369" s="83">
        <f t="shared" si="9"/>
        <v>42297</v>
      </c>
      <c r="B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3414.0499999999997</v>
      </c>
      <c r="C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3342.83</v>
      </c>
      <c r="D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3323.96</v>
      </c>
      <c r="E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3307.41</v>
      </c>
      <c r="F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3320.4799999999996</v>
      </c>
      <c r="G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3319.3599999999997</v>
      </c>
      <c r="H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3386.17</v>
      </c>
      <c r="I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3320.02</v>
      </c>
      <c r="J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3296.29</v>
      </c>
      <c r="K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3476.8099999999995</v>
      </c>
      <c r="L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3515.67</v>
      </c>
      <c r="M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3515.5099999999998</v>
      </c>
      <c r="N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3557.3499999999995</v>
      </c>
      <c r="O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3531.37</v>
      </c>
      <c r="P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3533.29</v>
      </c>
      <c r="Q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3532.75</v>
      </c>
      <c r="R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3511.8999999999996</v>
      </c>
      <c r="S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3592.95</v>
      </c>
      <c r="T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3604.3499999999995</v>
      </c>
      <c r="U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3538.7599999999998</v>
      </c>
      <c r="V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3536.8399999999997</v>
      </c>
      <c r="W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3546.41</v>
      </c>
      <c r="X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3637.5599999999995</v>
      </c>
      <c r="Y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3488.75</v>
      </c>
    </row>
    <row r="370" spans="1:27" x14ac:dyDescent="0.2">
      <c r="A370" s="83">
        <f t="shared" si="9"/>
        <v>42298</v>
      </c>
      <c r="B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3362.7</v>
      </c>
      <c r="C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3311.62</v>
      </c>
      <c r="D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3302.09</v>
      </c>
      <c r="E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3291.0199999999995</v>
      </c>
      <c r="F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3291.06</v>
      </c>
      <c r="G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3291.46</v>
      </c>
      <c r="H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3313.5899999999997</v>
      </c>
      <c r="I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3356.84</v>
      </c>
      <c r="J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3343.5299999999997</v>
      </c>
      <c r="K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3370.2799999999997</v>
      </c>
      <c r="L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3416.58</v>
      </c>
      <c r="M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3398.84</v>
      </c>
      <c r="N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3443.64</v>
      </c>
      <c r="O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3431.08</v>
      </c>
      <c r="P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3411.71</v>
      </c>
      <c r="Q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3408.5899999999997</v>
      </c>
      <c r="R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3405.0699999999997</v>
      </c>
      <c r="S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3500.6499999999996</v>
      </c>
      <c r="T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3538.4399999999996</v>
      </c>
      <c r="U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3506.24</v>
      </c>
      <c r="V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3505.37</v>
      </c>
      <c r="W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3521.8199999999997</v>
      </c>
      <c r="X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3642.2699999999995</v>
      </c>
      <c r="Y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3440.2599999999998</v>
      </c>
    </row>
    <row r="371" spans="1:27" x14ac:dyDescent="0.2">
      <c r="A371" s="83">
        <f t="shared" si="9"/>
        <v>42299</v>
      </c>
      <c r="B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3386.24</v>
      </c>
      <c r="C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3321.6499999999996</v>
      </c>
      <c r="D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3301.73</v>
      </c>
      <c r="E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3291.14</v>
      </c>
      <c r="F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3291.14</v>
      </c>
      <c r="G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3290.77</v>
      </c>
      <c r="H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3322.5299999999997</v>
      </c>
      <c r="I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3357.04</v>
      </c>
      <c r="J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3343.74</v>
      </c>
      <c r="K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3401.25</v>
      </c>
      <c r="L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3416.87</v>
      </c>
      <c r="M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3414.96</v>
      </c>
      <c r="N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3470.6499999999996</v>
      </c>
      <c r="O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3454.7</v>
      </c>
      <c r="P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3442.67</v>
      </c>
      <c r="Q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3422.1499999999996</v>
      </c>
      <c r="R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3418.81</v>
      </c>
      <c r="S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3525.14</v>
      </c>
      <c r="T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3537.64</v>
      </c>
      <c r="U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3504.74</v>
      </c>
      <c r="V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3505.3599999999997</v>
      </c>
      <c r="W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3528.3</v>
      </c>
      <c r="X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3621.34</v>
      </c>
      <c r="Y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3438.63</v>
      </c>
    </row>
    <row r="372" spans="1:27" x14ac:dyDescent="0.2">
      <c r="A372" s="83">
        <f t="shared" si="9"/>
        <v>42300</v>
      </c>
      <c r="B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3342.5299999999997</v>
      </c>
      <c r="C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3299.63</v>
      </c>
      <c r="D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3313.14</v>
      </c>
      <c r="E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3327.2799999999997</v>
      </c>
      <c r="F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3313.1099999999997</v>
      </c>
      <c r="G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3291.16</v>
      </c>
      <c r="H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3321.47</v>
      </c>
      <c r="I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3347.0699999999997</v>
      </c>
      <c r="J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3323.6899999999996</v>
      </c>
      <c r="K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3304.3199999999997</v>
      </c>
      <c r="L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3339.17</v>
      </c>
      <c r="M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3339.04</v>
      </c>
      <c r="N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3365.47</v>
      </c>
      <c r="O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3379.63</v>
      </c>
      <c r="P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3392.48</v>
      </c>
      <c r="Q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3427.37</v>
      </c>
      <c r="R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3458.39</v>
      </c>
      <c r="S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3555.63</v>
      </c>
      <c r="T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3566.09</v>
      </c>
      <c r="U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3549.09</v>
      </c>
      <c r="V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3501.79</v>
      </c>
      <c r="W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3517.56</v>
      </c>
      <c r="X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3639.46</v>
      </c>
      <c r="Y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3465.83</v>
      </c>
    </row>
    <row r="373" spans="1:27" x14ac:dyDescent="0.2">
      <c r="A373" s="83">
        <f t="shared" si="9"/>
        <v>42301</v>
      </c>
      <c r="B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3399.3399999999997</v>
      </c>
      <c r="C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3312.81</v>
      </c>
      <c r="D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3303.0299999999997</v>
      </c>
      <c r="E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3302.33</v>
      </c>
      <c r="F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3302.06</v>
      </c>
      <c r="G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3309.6899999999996</v>
      </c>
      <c r="H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3335.45</v>
      </c>
      <c r="I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3432.6</v>
      </c>
      <c r="J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3300.99</v>
      </c>
      <c r="K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3357.5</v>
      </c>
      <c r="L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3358.71</v>
      </c>
      <c r="M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3358.6</v>
      </c>
      <c r="N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3358.35</v>
      </c>
      <c r="O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3359.0299999999997</v>
      </c>
      <c r="P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3359.41</v>
      </c>
      <c r="Q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3342.62</v>
      </c>
      <c r="R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3368.3399999999997</v>
      </c>
      <c r="S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3600.68</v>
      </c>
      <c r="T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3684.26</v>
      </c>
      <c r="U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3679.58</v>
      </c>
      <c r="V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3663.95</v>
      </c>
      <c r="W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3593.8</v>
      </c>
      <c r="X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3449.1</v>
      </c>
      <c r="Y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3569.17</v>
      </c>
    </row>
    <row r="374" spans="1:27" x14ac:dyDescent="0.2">
      <c r="A374" s="83">
        <f t="shared" si="9"/>
        <v>42302</v>
      </c>
      <c r="B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3415.38</v>
      </c>
      <c r="C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3330.33</v>
      </c>
      <c r="D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3306.06</v>
      </c>
      <c r="E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3306.06</v>
      </c>
      <c r="F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3306.0299999999997</v>
      </c>
      <c r="G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3305.7799999999997</v>
      </c>
      <c r="H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3324.6499999999996</v>
      </c>
      <c r="I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3370.4399999999996</v>
      </c>
      <c r="J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3353.37</v>
      </c>
      <c r="K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3306.1099999999997</v>
      </c>
      <c r="L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3333.2299999999996</v>
      </c>
      <c r="M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3352.1099999999997</v>
      </c>
      <c r="N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3334.79</v>
      </c>
      <c r="O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3290.56</v>
      </c>
      <c r="P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3290.63</v>
      </c>
      <c r="Q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3300.58</v>
      </c>
      <c r="R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3305.37</v>
      </c>
      <c r="S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3622.42</v>
      </c>
      <c r="T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3716.0599999999995</v>
      </c>
      <c r="U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3710.6499999999996</v>
      </c>
      <c r="V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3681.04</v>
      </c>
      <c r="W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3630.3599999999997</v>
      </c>
      <c r="X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3466.1899999999996</v>
      </c>
      <c r="Y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3574.4399999999996</v>
      </c>
    </row>
    <row r="375" spans="1:27" x14ac:dyDescent="0.2">
      <c r="A375" s="83">
        <f t="shared" si="9"/>
        <v>42303</v>
      </c>
      <c r="B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3339.37</v>
      </c>
      <c r="C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3290.91</v>
      </c>
      <c r="D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3313.1499999999996</v>
      </c>
      <c r="E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3313.0499999999997</v>
      </c>
      <c r="F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3291.12</v>
      </c>
      <c r="G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3303.04</v>
      </c>
      <c r="H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3316.37</v>
      </c>
      <c r="I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3298.7699999999995</v>
      </c>
      <c r="J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3305.0899999999997</v>
      </c>
      <c r="K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3351.92</v>
      </c>
      <c r="L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3382.22</v>
      </c>
      <c r="M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3366.8599999999997</v>
      </c>
      <c r="N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3401.79</v>
      </c>
      <c r="O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3374.87</v>
      </c>
      <c r="P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3388.0699999999997</v>
      </c>
      <c r="Q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3423.5899999999997</v>
      </c>
      <c r="R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3457.58</v>
      </c>
      <c r="S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3555.71</v>
      </c>
      <c r="T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3569.9799999999996</v>
      </c>
      <c r="U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3539.91</v>
      </c>
      <c r="V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3553.7</v>
      </c>
      <c r="W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3530.89</v>
      </c>
      <c r="X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3614.49</v>
      </c>
      <c r="Y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3423.92</v>
      </c>
    </row>
    <row r="376" spans="1:27" x14ac:dyDescent="0.2">
      <c r="A376" s="83">
        <f t="shared" si="9"/>
        <v>42304</v>
      </c>
      <c r="B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3328.58</v>
      </c>
      <c r="C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3290.8799999999997</v>
      </c>
      <c r="D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3313.0699999999997</v>
      </c>
      <c r="E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3313.12</v>
      </c>
      <c r="F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3290.83</v>
      </c>
      <c r="G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3303.2599999999998</v>
      </c>
      <c r="H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3313.52</v>
      </c>
      <c r="I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3298.9399999999996</v>
      </c>
      <c r="J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3305.43</v>
      </c>
      <c r="K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3353.7</v>
      </c>
      <c r="L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3385.92</v>
      </c>
      <c r="M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3369.67</v>
      </c>
      <c r="N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3404.34</v>
      </c>
      <c r="O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3376.79</v>
      </c>
      <c r="P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3390.1</v>
      </c>
      <c r="Q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3428.34</v>
      </c>
      <c r="R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3462.95</v>
      </c>
      <c r="S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3562.09</v>
      </c>
      <c r="T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3574.18</v>
      </c>
      <c r="U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3547.38</v>
      </c>
      <c r="V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3558.95</v>
      </c>
      <c r="W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3542.87</v>
      </c>
      <c r="X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3613.42</v>
      </c>
      <c r="Y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3442.6899999999996</v>
      </c>
      <c r="AA376" s="84"/>
    </row>
    <row r="377" spans="1:27" x14ac:dyDescent="0.2">
      <c r="A377" s="83">
        <f t="shared" si="9"/>
        <v>42305</v>
      </c>
      <c r="B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3329.3199999999997</v>
      </c>
      <c r="C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3290.9799999999996</v>
      </c>
      <c r="D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3308.9399999999996</v>
      </c>
      <c r="E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3304.45</v>
      </c>
      <c r="F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3300.1499999999996</v>
      </c>
      <c r="G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3291.47</v>
      </c>
      <c r="H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3297.16</v>
      </c>
      <c r="I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3329.17</v>
      </c>
      <c r="J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3319.3199999999997</v>
      </c>
      <c r="K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3312.21</v>
      </c>
      <c r="L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3321.41</v>
      </c>
      <c r="M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3303.7599999999998</v>
      </c>
      <c r="N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3341.74</v>
      </c>
      <c r="O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3364.22</v>
      </c>
      <c r="P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3311.1</v>
      </c>
      <c r="Q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3310.27</v>
      </c>
      <c r="R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3339.5099999999998</v>
      </c>
      <c r="S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3543.41</v>
      </c>
      <c r="T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3581.1899999999996</v>
      </c>
      <c r="U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3542.85</v>
      </c>
      <c r="V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3529.34</v>
      </c>
      <c r="W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3543.3</v>
      </c>
      <c r="X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3612.31</v>
      </c>
      <c r="Y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3451.0699999999997</v>
      </c>
    </row>
    <row r="378" spans="1:27" x14ac:dyDescent="0.2">
      <c r="A378" s="83">
        <f t="shared" si="9"/>
        <v>42306</v>
      </c>
      <c r="B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3322.87</v>
      </c>
      <c r="C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3290.77</v>
      </c>
      <c r="D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3308.9399999999996</v>
      </c>
      <c r="E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3304.45</v>
      </c>
      <c r="F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3300.0099999999998</v>
      </c>
      <c r="G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3290.39</v>
      </c>
      <c r="H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3295.45</v>
      </c>
      <c r="I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3329.22</v>
      </c>
      <c r="J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3319.38</v>
      </c>
      <c r="K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3312.89</v>
      </c>
      <c r="L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3321.99</v>
      </c>
      <c r="M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3321.5699999999997</v>
      </c>
      <c r="N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3341.1</v>
      </c>
      <c r="O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3363.89</v>
      </c>
      <c r="P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3318.98</v>
      </c>
      <c r="Q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3318.2299999999996</v>
      </c>
      <c r="R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3338.5299999999997</v>
      </c>
      <c r="S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3546.14</v>
      </c>
      <c r="T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3573.34</v>
      </c>
      <c r="U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3547.3199999999997</v>
      </c>
      <c r="V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3538.81</v>
      </c>
      <c r="W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3546.41</v>
      </c>
      <c r="X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3613.5</v>
      </c>
      <c r="Y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3464.8999999999996</v>
      </c>
    </row>
    <row r="379" spans="1:27" x14ac:dyDescent="0.2">
      <c r="A379" s="83">
        <f t="shared" si="9"/>
        <v>42307</v>
      </c>
      <c r="B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3323.5099999999998</v>
      </c>
      <c r="C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3290.73</v>
      </c>
      <c r="D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3309.0499999999997</v>
      </c>
      <c r="E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3304.5699999999997</v>
      </c>
      <c r="F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3300.23</v>
      </c>
      <c r="G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3290.73</v>
      </c>
      <c r="H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3294.77</v>
      </c>
      <c r="I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3329.64</v>
      </c>
      <c r="J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3305.88</v>
      </c>
      <c r="K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3311.9399999999996</v>
      </c>
      <c r="L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3321.14</v>
      </c>
      <c r="M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3319.98</v>
      </c>
      <c r="N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3369.7999999999997</v>
      </c>
      <c r="O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3340.2</v>
      </c>
      <c r="P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3318.74</v>
      </c>
      <c r="Q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3318.18</v>
      </c>
      <c r="R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3337.5699999999997</v>
      </c>
      <c r="S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3538.92</v>
      </c>
      <c r="T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3570.49</v>
      </c>
      <c r="U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3551.96</v>
      </c>
      <c r="V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3512.6899999999996</v>
      </c>
      <c r="W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3530.2299999999996</v>
      </c>
      <c r="X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3611.3199999999997</v>
      </c>
      <c r="Y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3432.0299999999997</v>
      </c>
    </row>
    <row r="380" spans="1:27" x14ac:dyDescent="0.2">
      <c r="A380" s="83">
        <f t="shared" si="9"/>
        <v>42308</v>
      </c>
      <c r="B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3434.93</v>
      </c>
      <c r="C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3323.09</v>
      </c>
      <c r="D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3307.12</v>
      </c>
      <c r="E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3302.49</v>
      </c>
      <c r="F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3298.8999999999996</v>
      </c>
      <c r="G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3304.52</v>
      </c>
      <c r="H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3299.4799999999996</v>
      </c>
      <c r="I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3471.7299999999996</v>
      </c>
      <c r="J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3295.7</v>
      </c>
      <c r="K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3304.7</v>
      </c>
      <c r="L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3288.06</v>
      </c>
      <c r="M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3288.17</v>
      </c>
      <c r="N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3304.0499999999997</v>
      </c>
      <c r="O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3297.71</v>
      </c>
      <c r="P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3292.8599999999997</v>
      </c>
      <c r="Q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3288.04</v>
      </c>
      <c r="R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3311.21</v>
      </c>
      <c r="S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3523.21</v>
      </c>
      <c r="T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3638.72</v>
      </c>
      <c r="U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3625.29</v>
      </c>
      <c r="V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3582.72</v>
      </c>
      <c r="W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3533.52</v>
      </c>
      <c r="X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3401.2799999999997</v>
      </c>
      <c r="Y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3544.0999999999995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152</v>
      </c>
    </row>
    <row r="383" spans="1:27" ht="12.75" x14ac:dyDescent="0.2">
      <c r="A383" s="168" t="s">
        <v>48</v>
      </c>
      <c r="B383" s="171" t="s">
        <v>122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3"/>
    </row>
    <row r="384" spans="1:27" ht="12.75" x14ac:dyDescent="0.2">
      <c r="A384" s="169"/>
      <c r="B384" s="174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6"/>
    </row>
    <row r="385" spans="1:25" ht="12.75" x14ac:dyDescent="0.2">
      <c r="A385" s="169"/>
      <c r="B385" s="177" t="s">
        <v>123</v>
      </c>
      <c r="C385" s="166" t="s">
        <v>124</v>
      </c>
      <c r="D385" s="166" t="s">
        <v>125</v>
      </c>
      <c r="E385" s="166" t="s">
        <v>126</v>
      </c>
      <c r="F385" s="166" t="s">
        <v>127</v>
      </c>
      <c r="G385" s="166" t="s">
        <v>128</v>
      </c>
      <c r="H385" s="166" t="s">
        <v>129</v>
      </c>
      <c r="I385" s="166" t="s">
        <v>130</v>
      </c>
      <c r="J385" s="166" t="s">
        <v>131</v>
      </c>
      <c r="K385" s="166" t="s">
        <v>132</v>
      </c>
      <c r="L385" s="166" t="s">
        <v>133</v>
      </c>
      <c r="M385" s="166" t="s">
        <v>134</v>
      </c>
      <c r="N385" s="179" t="s">
        <v>135</v>
      </c>
      <c r="O385" s="166" t="s">
        <v>136</v>
      </c>
      <c r="P385" s="166" t="s">
        <v>137</v>
      </c>
      <c r="Q385" s="166" t="s">
        <v>138</v>
      </c>
      <c r="R385" s="166" t="s">
        <v>139</v>
      </c>
      <c r="S385" s="166" t="s">
        <v>140</v>
      </c>
      <c r="T385" s="166" t="s">
        <v>141</v>
      </c>
      <c r="U385" s="166" t="s">
        <v>142</v>
      </c>
      <c r="V385" s="166" t="s">
        <v>143</v>
      </c>
      <c r="W385" s="166" t="s">
        <v>144</v>
      </c>
      <c r="X385" s="166" t="s">
        <v>145</v>
      </c>
      <c r="Y385" s="166" t="s">
        <v>146</v>
      </c>
    </row>
    <row r="386" spans="1:25" ht="12.75" x14ac:dyDescent="0.2">
      <c r="A386" s="170"/>
      <c r="B386" s="178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80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42278</v>
      </c>
      <c r="B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3587.2699999999995</v>
      </c>
      <c r="C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3684.34</v>
      </c>
      <c r="D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3728.39</v>
      </c>
      <c r="E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3728.29</v>
      </c>
      <c r="F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3728.2699999999995</v>
      </c>
      <c r="G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3728.2</v>
      </c>
      <c r="H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3684.34</v>
      </c>
      <c r="I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3822.26</v>
      </c>
      <c r="J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3953.63</v>
      </c>
      <c r="K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3807.35</v>
      </c>
      <c r="L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3781.3999999999996</v>
      </c>
      <c r="M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3781.12</v>
      </c>
      <c r="N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3595.5699999999997</v>
      </c>
      <c r="O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3612.9399999999996</v>
      </c>
      <c r="P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3595.84</v>
      </c>
      <c r="Q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3595.8599999999997</v>
      </c>
      <c r="R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3595.9399999999996</v>
      </c>
      <c r="S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3564.14</v>
      </c>
      <c r="T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3522.31</v>
      </c>
      <c r="U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3447.39</v>
      </c>
      <c r="V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3490.2599999999998</v>
      </c>
      <c r="W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3448.64</v>
      </c>
      <c r="X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3329.3199999999997</v>
      </c>
      <c r="Y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3454.59</v>
      </c>
    </row>
    <row r="388" spans="1:25" x14ac:dyDescent="0.2">
      <c r="A388" s="83">
        <f t="shared" ref="A388:A417" si="10">A351</f>
        <v>42279</v>
      </c>
      <c r="B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3569.0699999999997</v>
      </c>
      <c r="C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3642.63</v>
      </c>
      <c r="D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3683.7599999999998</v>
      </c>
      <c r="E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3705.41</v>
      </c>
      <c r="F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3683.68</v>
      </c>
      <c r="G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3705.14</v>
      </c>
      <c r="H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3643.16</v>
      </c>
      <c r="I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3773.81</v>
      </c>
      <c r="J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3920.66</v>
      </c>
      <c r="K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3755.91</v>
      </c>
      <c r="L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3731.87</v>
      </c>
      <c r="M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3732.5199999999995</v>
      </c>
      <c r="N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3570.2599999999998</v>
      </c>
      <c r="O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3578.79</v>
      </c>
      <c r="P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3595.71</v>
      </c>
      <c r="Q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3595.4799999999996</v>
      </c>
      <c r="R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3595.1899999999996</v>
      </c>
      <c r="S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3578.9399999999996</v>
      </c>
      <c r="T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3474.7799999999997</v>
      </c>
      <c r="U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3432.79</v>
      </c>
      <c r="V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3474.64</v>
      </c>
      <c r="W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3411.0199999999995</v>
      </c>
      <c r="X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3318.72</v>
      </c>
      <c r="Y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3433.42</v>
      </c>
    </row>
    <row r="389" spans="1:25" x14ac:dyDescent="0.2">
      <c r="A389" s="83">
        <f t="shared" si="10"/>
        <v>42280</v>
      </c>
      <c r="B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3517.3999999999996</v>
      </c>
      <c r="C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3614.22</v>
      </c>
      <c r="D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3681.87</v>
      </c>
      <c r="E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3682</v>
      </c>
      <c r="F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3682</v>
      </c>
      <c r="G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3681.5699999999997</v>
      </c>
      <c r="H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3706.13</v>
      </c>
      <c r="I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3554.2699999999995</v>
      </c>
      <c r="J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3882.58</v>
      </c>
      <c r="K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3691.17</v>
      </c>
      <c r="L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3656.7699999999995</v>
      </c>
      <c r="M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3646.0699999999997</v>
      </c>
      <c r="N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3668.24</v>
      </c>
      <c r="O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3715.5</v>
      </c>
      <c r="P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3740.59</v>
      </c>
      <c r="Q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3740.6499999999996</v>
      </c>
      <c r="R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3715.64</v>
      </c>
      <c r="S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3669.97</v>
      </c>
      <c r="T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3392.58</v>
      </c>
      <c r="U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3342.49</v>
      </c>
      <c r="V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3378.96</v>
      </c>
      <c r="W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3432.64</v>
      </c>
      <c r="X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3583.3999999999996</v>
      </c>
      <c r="Y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3393.3</v>
      </c>
    </row>
    <row r="390" spans="1:25" x14ac:dyDescent="0.2">
      <c r="A390" s="83">
        <f t="shared" si="10"/>
        <v>42281</v>
      </c>
      <c r="B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3353.8199999999997</v>
      </c>
      <c r="C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3435.3599999999997</v>
      </c>
      <c r="D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3466.27</v>
      </c>
      <c r="E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3466.18</v>
      </c>
      <c r="F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3458.23</v>
      </c>
      <c r="G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3466.22</v>
      </c>
      <c r="H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3466.5099999999998</v>
      </c>
      <c r="I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3379.75</v>
      </c>
      <c r="J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3545.2</v>
      </c>
      <c r="K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3431.97</v>
      </c>
      <c r="L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3403.7699999999995</v>
      </c>
      <c r="M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3403.83</v>
      </c>
      <c r="N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3377.5499999999997</v>
      </c>
      <c r="O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3390.5099999999998</v>
      </c>
      <c r="P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3403.89</v>
      </c>
      <c r="Q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3417.56</v>
      </c>
      <c r="R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3404.0499999999997</v>
      </c>
      <c r="S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3378.96</v>
      </c>
      <c r="T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3262.34</v>
      </c>
      <c r="U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3270.06</v>
      </c>
      <c r="V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3271.14</v>
      </c>
      <c r="W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3247.27</v>
      </c>
      <c r="X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3296.5299999999997</v>
      </c>
      <c r="Y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3280.54</v>
      </c>
    </row>
    <row r="391" spans="1:25" x14ac:dyDescent="0.2">
      <c r="A391" s="83">
        <f t="shared" si="10"/>
        <v>42282</v>
      </c>
      <c r="B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3298.6099999999997</v>
      </c>
      <c r="C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3328.2599999999998</v>
      </c>
      <c r="D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3360.47</v>
      </c>
      <c r="E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3360.41</v>
      </c>
      <c r="F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3360.43</v>
      </c>
      <c r="G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3360.45</v>
      </c>
      <c r="H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3328.63</v>
      </c>
      <c r="I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3422.56</v>
      </c>
      <c r="J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3459.29</v>
      </c>
      <c r="K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3381.08</v>
      </c>
      <c r="L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3369.22</v>
      </c>
      <c r="M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3369.2299999999996</v>
      </c>
      <c r="N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3306.35</v>
      </c>
      <c r="O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3310.99</v>
      </c>
      <c r="P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3310.97</v>
      </c>
      <c r="Q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3310.93</v>
      </c>
      <c r="R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3315.71</v>
      </c>
      <c r="S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3316.5</v>
      </c>
      <c r="T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3241.49</v>
      </c>
      <c r="U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3247.8999999999996</v>
      </c>
      <c r="V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3232.63</v>
      </c>
      <c r="W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3223.5299999999997</v>
      </c>
      <c r="X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3322.83</v>
      </c>
      <c r="Y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3231.22</v>
      </c>
    </row>
    <row r="392" spans="1:25" x14ac:dyDescent="0.2">
      <c r="A392" s="83">
        <f t="shared" si="10"/>
        <v>42283</v>
      </c>
      <c r="B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3334.24</v>
      </c>
      <c r="C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3396.1099999999997</v>
      </c>
      <c r="D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3420.87</v>
      </c>
      <c r="E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3421.1</v>
      </c>
      <c r="F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3420.96</v>
      </c>
      <c r="G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3421.0899999999997</v>
      </c>
      <c r="H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3396.39</v>
      </c>
      <c r="I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3488</v>
      </c>
      <c r="J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3553.58</v>
      </c>
      <c r="K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3467.64</v>
      </c>
      <c r="L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3432.9399999999996</v>
      </c>
      <c r="M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3446.5099999999998</v>
      </c>
      <c r="N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3366.91</v>
      </c>
      <c r="O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3366.91</v>
      </c>
      <c r="P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3377.64</v>
      </c>
      <c r="Q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3366.66</v>
      </c>
      <c r="R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3361.5</v>
      </c>
      <c r="S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3337.45</v>
      </c>
      <c r="T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3292.43</v>
      </c>
      <c r="U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3268.81</v>
      </c>
      <c r="V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3291.8999999999996</v>
      </c>
      <c r="W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3267.75</v>
      </c>
      <c r="X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3257.8399999999997</v>
      </c>
      <c r="Y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3271.63</v>
      </c>
    </row>
    <row r="393" spans="1:25" x14ac:dyDescent="0.2">
      <c r="A393" s="83">
        <f t="shared" si="10"/>
        <v>42284</v>
      </c>
      <c r="B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3361.49</v>
      </c>
      <c r="C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3421.2299999999996</v>
      </c>
      <c r="D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3454.37</v>
      </c>
      <c r="E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3454.39</v>
      </c>
      <c r="F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3454.5099999999998</v>
      </c>
      <c r="G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3421.1499999999996</v>
      </c>
      <c r="H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3390.37</v>
      </c>
      <c r="I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3481.49</v>
      </c>
      <c r="J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3545.33</v>
      </c>
      <c r="K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3467.83</v>
      </c>
      <c r="L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3433.1099999999997</v>
      </c>
      <c r="M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3446.89</v>
      </c>
      <c r="N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3366.9399999999996</v>
      </c>
      <c r="O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3366.92</v>
      </c>
      <c r="P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3377.93</v>
      </c>
      <c r="Q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3367.21</v>
      </c>
      <c r="R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3362.5499999999997</v>
      </c>
      <c r="S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3291.7599999999998</v>
      </c>
      <c r="T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3261.5</v>
      </c>
      <c r="U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3318.17</v>
      </c>
      <c r="V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3292.35</v>
      </c>
      <c r="W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3267.7599999999998</v>
      </c>
      <c r="X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3250.1499999999996</v>
      </c>
      <c r="Y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3271.77</v>
      </c>
    </row>
    <row r="394" spans="1:25" x14ac:dyDescent="0.2">
      <c r="A394" s="83">
        <f t="shared" si="10"/>
        <v>42285</v>
      </c>
      <c r="B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3350.39</v>
      </c>
      <c r="C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3408.68</v>
      </c>
      <c r="D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3434.21</v>
      </c>
      <c r="E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3434.5499999999997</v>
      </c>
      <c r="F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3434.5499999999997</v>
      </c>
      <c r="G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3396.43</v>
      </c>
      <c r="H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3362.33</v>
      </c>
      <c r="I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3449.54</v>
      </c>
      <c r="J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3522.79</v>
      </c>
      <c r="K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3434.6899999999996</v>
      </c>
      <c r="L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3434.9399999999996</v>
      </c>
      <c r="M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3434.99</v>
      </c>
      <c r="N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3357.7799999999997</v>
      </c>
      <c r="O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3357.91</v>
      </c>
      <c r="P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3347.5499999999997</v>
      </c>
      <c r="Q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3368.74</v>
      </c>
      <c r="R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3348.68</v>
      </c>
      <c r="S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3271.1099999999997</v>
      </c>
      <c r="T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3228.5499999999997</v>
      </c>
      <c r="U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3319.4399999999996</v>
      </c>
      <c r="V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3247.8999999999996</v>
      </c>
      <c r="W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3240.5899999999997</v>
      </c>
      <c r="X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3283.4399999999996</v>
      </c>
      <c r="Y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3254.85</v>
      </c>
    </row>
    <row r="395" spans="1:25" x14ac:dyDescent="0.2">
      <c r="A395" s="83">
        <f t="shared" si="10"/>
        <v>42286</v>
      </c>
      <c r="B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3336.64</v>
      </c>
      <c r="C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3392.7699999999995</v>
      </c>
      <c r="D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3423.66</v>
      </c>
      <c r="E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3423.84</v>
      </c>
      <c r="F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3411.0699999999997</v>
      </c>
      <c r="G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3398.9399999999996</v>
      </c>
      <c r="H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3364.7799999999997</v>
      </c>
      <c r="I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3452.71</v>
      </c>
      <c r="J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3526.77</v>
      </c>
      <c r="K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3438.23</v>
      </c>
      <c r="L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3438.0299999999997</v>
      </c>
      <c r="M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3437.44</v>
      </c>
      <c r="N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3359.66</v>
      </c>
      <c r="O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3359.47</v>
      </c>
      <c r="P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3359.38</v>
      </c>
      <c r="Q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3349.14</v>
      </c>
      <c r="R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3329.71</v>
      </c>
      <c r="S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3273.43</v>
      </c>
      <c r="T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3230.0299999999997</v>
      </c>
      <c r="U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3240.83</v>
      </c>
      <c r="V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3249.81</v>
      </c>
      <c r="W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3220.2799999999997</v>
      </c>
      <c r="X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3314.2299999999996</v>
      </c>
      <c r="Y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3243.72</v>
      </c>
    </row>
    <row r="396" spans="1:25" x14ac:dyDescent="0.2">
      <c r="A396" s="83">
        <f t="shared" si="10"/>
        <v>42287</v>
      </c>
      <c r="B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3311.1899999999996</v>
      </c>
      <c r="C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3371.0899999999997</v>
      </c>
      <c r="D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3383.8399999999997</v>
      </c>
      <c r="E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3383.7</v>
      </c>
      <c r="F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3383.91</v>
      </c>
      <c r="G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3370.72</v>
      </c>
      <c r="H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3334.37</v>
      </c>
      <c r="I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3259.5</v>
      </c>
      <c r="J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3396.9799999999996</v>
      </c>
      <c r="K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3323.13</v>
      </c>
      <c r="L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3312.25</v>
      </c>
      <c r="M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3311.7599999999998</v>
      </c>
      <c r="N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3333.99</v>
      </c>
      <c r="O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3334.4399999999996</v>
      </c>
      <c r="P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3306.6899999999996</v>
      </c>
      <c r="Q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3270.47</v>
      </c>
      <c r="R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3233.0499999999997</v>
      </c>
      <c r="S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3261.95</v>
      </c>
      <c r="T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3471.41</v>
      </c>
      <c r="U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3464.96</v>
      </c>
      <c r="V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3444.85</v>
      </c>
      <c r="W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3378.47</v>
      </c>
      <c r="X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3248.89</v>
      </c>
      <c r="Y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3374.0499999999997</v>
      </c>
    </row>
    <row r="397" spans="1:25" x14ac:dyDescent="0.2">
      <c r="A397" s="83">
        <f t="shared" si="10"/>
        <v>42288</v>
      </c>
      <c r="B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3269.14</v>
      </c>
      <c r="C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3294.62</v>
      </c>
      <c r="D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3294.31</v>
      </c>
      <c r="E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3310.88</v>
      </c>
      <c r="F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3322.3199999999997</v>
      </c>
      <c r="G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3310.6</v>
      </c>
      <c r="H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3243.97</v>
      </c>
      <c r="I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3233.49</v>
      </c>
      <c r="J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3424.72</v>
      </c>
      <c r="K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3353.08</v>
      </c>
      <c r="L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3307.74</v>
      </c>
      <c r="M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3307.67</v>
      </c>
      <c r="N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3347.3999999999996</v>
      </c>
      <c r="O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3347.14</v>
      </c>
      <c r="P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3346.74</v>
      </c>
      <c r="Q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3280.74</v>
      </c>
      <c r="R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3224.7599999999998</v>
      </c>
      <c r="S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3252.77</v>
      </c>
      <c r="T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3480.91</v>
      </c>
      <c r="U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3492.3599999999997</v>
      </c>
      <c r="V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3476.85</v>
      </c>
      <c r="W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3404.9799999999996</v>
      </c>
      <c r="X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3268.29</v>
      </c>
      <c r="Y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3401.12</v>
      </c>
    </row>
    <row r="398" spans="1:25" x14ac:dyDescent="0.2">
      <c r="A398" s="83">
        <f t="shared" si="10"/>
        <v>42289</v>
      </c>
      <c r="B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3312.8399999999997</v>
      </c>
      <c r="C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3337.99</v>
      </c>
      <c r="D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3337.6499999999996</v>
      </c>
      <c r="E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3354.04</v>
      </c>
      <c r="F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3365.17</v>
      </c>
      <c r="G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3365.37</v>
      </c>
      <c r="H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3240.1</v>
      </c>
      <c r="I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3359.87</v>
      </c>
      <c r="J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3347.06</v>
      </c>
      <c r="K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3272.7</v>
      </c>
      <c r="L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3221.72</v>
      </c>
      <c r="M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3221.62</v>
      </c>
      <c r="N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3246.2599999999998</v>
      </c>
      <c r="O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3246.3799999999997</v>
      </c>
      <c r="P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3246.42</v>
      </c>
      <c r="Q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3274.04</v>
      </c>
      <c r="R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3273.67</v>
      </c>
      <c r="S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3357.49</v>
      </c>
      <c r="T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3378.22</v>
      </c>
      <c r="U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3381.3199999999997</v>
      </c>
      <c r="V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3355.9399999999996</v>
      </c>
      <c r="W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3389.09</v>
      </c>
      <c r="X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3476.9399999999996</v>
      </c>
      <c r="Y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3334.0199999999995</v>
      </c>
    </row>
    <row r="399" spans="1:25" x14ac:dyDescent="0.2">
      <c r="A399" s="83">
        <f t="shared" si="10"/>
        <v>42290</v>
      </c>
      <c r="B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3225.3999999999996</v>
      </c>
      <c r="C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3257.5</v>
      </c>
      <c r="D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3289.0099999999998</v>
      </c>
      <c r="E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3303.35</v>
      </c>
      <c r="F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3289.02</v>
      </c>
      <c r="G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3266.46</v>
      </c>
      <c r="H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3225.1899999999996</v>
      </c>
      <c r="I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3317.3599999999997</v>
      </c>
      <c r="J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3312.1099999999997</v>
      </c>
      <c r="K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3222.67</v>
      </c>
      <c r="L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3263.96</v>
      </c>
      <c r="M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3271.39</v>
      </c>
      <c r="N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3359.33</v>
      </c>
      <c r="O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3318.75</v>
      </c>
      <c r="P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3332.37</v>
      </c>
      <c r="Q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3333.64</v>
      </c>
      <c r="R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3303.3599999999997</v>
      </c>
      <c r="S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3374.96</v>
      </c>
      <c r="T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3465.39</v>
      </c>
      <c r="U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3473.0699999999997</v>
      </c>
      <c r="V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3449.54</v>
      </c>
      <c r="W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3447.74</v>
      </c>
      <c r="X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3549.7</v>
      </c>
      <c r="Y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3412.75</v>
      </c>
    </row>
    <row r="400" spans="1:25" x14ac:dyDescent="0.2">
      <c r="A400" s="83">
        <f t="shared" si="10"/>
        <v>42291</v>
      </c>
      <c r="B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3298.8399999999997</v>
      </c>
      <c r="C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3240.8999999999996</v>
      </c>
      <c r="D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3238.5099999999998</v>
      </c>
      <c r="E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3224.02</v>
      </c>
      <c r="F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3224.12</v>
      </c>
      <c r="G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3224.46</v>
      </c>
      <c r="H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3292.14</v>
      </c>
      <c r="I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3259.72</v>
      </c>
      <c r="J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3264.1099999999997</v>
      </c>
      <c r="K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3264.5899999999997</v>
      </c>
      <c r="L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3340.5499999999997</v>
      </c>
      <c r="M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3326.35</v>
      </c>
      <c r="N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3385.1099999999997</v>
      </c>
      <c r="O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3385.6499999999996</v>
      </c>
      <c r="P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3397.41</v>
      </c>
      <c r="Q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3416.21</v>
      </c>
      <c r="R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3445.5099999999998</v>
      </c>
      <c r="S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3524.3599999999997</v>
      </c>
      <c r="T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3556.0699999999997</v>
      </c>
      <c r="U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3565.33</v>
      </c>
      <c r="V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3539.24</v>
      </c>
      <c r="W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3590.49</v>
      </c>
      <c r="X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3622.1499999999996</v>
      </c>
      <c r="Y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3467.71</v>
      </c>
    </row>
    <row r="401" spans="1:27" x14ac:dyDescent="0.2">
      <c r="A401" s="83">
        <f t="shared" si="10"/>
        <v>42292</v>
      </c>
      <c r="B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3343.97</v>
      </c>
      <c r="C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3274.43</v>
      </c>
      <c r="D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3239.2999999999997</v>
      </c>
      <c r="E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3233.31</v>
      </c>
      <c r="F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3240.79</v>
      </c>
      <c r="G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3254.91</v>
      </c>
      <c r="H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3346.08</v>
      </c>
      <c r="I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3234.1899999999996</v>
      </c>
      <c r="J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3276.49</v>
      </c>
      <c r="K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3486.7299999999996</v>
      </c>
      <c r="L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3540.7999999999997</v>
      </c>
      <c r="M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3460.74</v>
      </c>
      <c r="N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3527.0099999999998</v>
      </c>
      <c r="O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3526.18</v>
      </c>
      <c r="P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3503.9399999999996</v>
      </c>
      <c r="Q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3502.1499999999996</v>
      </c>
      <c r="R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3510.16</v>
      </c>
      <c r="S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3548.9799999999996</v>
      </c>
      <c r="T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3658.97</v>
      </c>
      <c r="U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3620.99</v>
      </c>
      <c r="V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3591.71</v>
      </c>
      <c r="W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3605.3999999999996</v>
      </c>
      <c r="X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3623.62</v>
      </c>
      <c r="Y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3525.7799999999997</v>
      </c>
    </row>
    <row r="402" spans="1:27" x14ac:dyDescent="0.2">
      <c r="A402" s="83">
        <f t="shared" si="10"/>
        <v>42293</v>
      </c>
      <c r="B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3357.5299999999997</v>
      </c>
      <c r="C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3252.22</v>
      </c>
      <c r="D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3233.1499999999996</v>
      </c>
      <c r="E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3233.46</v>
      </c>
      <c r="F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3233.4399999999996</v>
      </c>
      <c r="G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3248.0099999999998</v>
      </c>
      <c r="H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3322.1</v>
      </c>
      <c r="I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3234.04</v>
      </c>
      <c r="J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3242.66</v>
      </c>
      <c r="K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3365.46</v>
      </c>
      <c r="L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3437.0699999999997</v>
      </c>
      <c r="M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3448.72</v>
      </c>
      <c r="N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3504.38</v>
      </c>
      <c r="O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3504.27</v>
      </c>
      <c r="P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3493.4399999999996</v>
      </c>
      <c r="Q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3496.38</v>
      </c>
      <c r="R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3493.0099999999998</v>
      </c>
      <c r="S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3560.18</v>
      </c>
      <c r="T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3589.89</v>
      </c>
      <c r="U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3582.8599999999997</v>
      </c>
      <c r="V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3546.87</v>
      </c>
      <c r="W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3531.92</v>
      </c>
      <c r="X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3625.9799999999996</v>
      </c>
      <c r="Y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3485.95</v>
      </c>
    </row>
    <row r="403" spans="1:27" x14ac:dyDescent="0.2">
      <c r="A403" s="83">
        <f t="shared" si="10"/>
        <v>42294</v>
      </c>
      <c r="B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3407.3599999999997</v>
      </c>
      <c r="C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3321.5499999999997</v>
      </c>
      <c r="D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3286.91</v>
      </c>
      <c r="E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3268.4799999999996</v>
      </c>
      <c r="F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3324.72</v>
      </c>
      <c r="G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3301.33</v>
      </c>
      <c r="H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3334.8599999999997</v>
      </c>
      <c r="I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3458.93</v>
      </c>
      <c r="J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3276.74</v>
      </c>
      <c r="K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3394.49</v>
      </c>
      <c r="L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3469.35</v>
      </c>
      <c r="M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3494.56</v>
      </c>
      <c r="N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3476.56</v>
      </c>
      <c r="O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3468.31</v>
      </c>
      <c r="P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3454.27</v>
      </c>
      <c r="Q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3481.77</v>
      </c>
      <c r="R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3540.4799999999996</v>
      </c>
      <c r="S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3587.39</v>
      </c>
      <c r="T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3704.43</v>
      </c>
      <c r="U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3722.9399999999996</v>
      </c>
      <c r="V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3716.0199999999995</v>
      </c>
      <c r="W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3619.64</v>
      </c>
      <c r="X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3475.7</v>
      </c>
      <c r="Y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3551.72</v>
      </c>
    </row>
    <row r="404" spans="1:27" x14ac:dyDescent="0.2">
      <c r="A404" s="83">
        <f t="shared" si="10"/>
        <v>42295</v>
      </c>
      <c r="B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3391.99</v>
      </c>
      <c r="C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3314.0499999999997</v>
      </c>
      <c r="D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3278.81</v>
      </c>
      <c r="E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3265.5199999999995</v>
      </c>
      <c r="F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3274.63</v>
      </c>
      <c r="G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3282.8999999999996</v>
      </c>
      <c r="H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3325.5499999999997</v>
      </c>
      <c r="I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3317.59</v>
      </c>
      <c r="J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3256.47</v>
      </c>
      <c r="K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3256.7599999999998</v>
      </c>
      <c r="L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3272.2</v>
      </c>
      <c r="M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3273.04</v>
      </c>
      <c r="N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3257.5499999999997</v>
      </c>
      <c r="O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3257.6</v>
      </c>
      <c r="P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3257.2599999999998</v>
      </c>
      <c r="Q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3272.21</v>
      </c>
      <c r="R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3269.42</v>
      </c>
      <c r="S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3468.02</v>
      </c>
      <c r="T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3638.29</v>
      </c>
      <c r="U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3616.83</v>
      </c>
      <c r="V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3608.7599999999998</v>
      </c>
      <c r="W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3550.74</v>
      </c>
      <c r="X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3423.75</v>
      </c>
      <c r="Y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3518.43</v>
      </c>
    </row>
    <row r="405" spans="1:27" x14ac:dyDescent="0.2">
      <c r="A405" s="83">
        <f t="shared" si="10"/>
        <v>42296</v>
      </c>
      <c r="B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3333.54</v>
      </c>
      <c r="C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3261.7799999999997</v>
      </c>
      <c r="D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3232.8199999999997</v>
      </c>
      <c r="E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3223.88</v>
      </c>
      <c r="F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3224.5099999999998</v>
      </c>
      <c r="G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3236.25</v>
      </c>
      <c r="H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3289.5</v>
      </c>
      <c r="I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3249.8399999999997</v>
      </c>
      <c r="J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3228.0099999999998</v>
      </c>
      <c r="K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3331.6</v>
      </c>
      <c r="L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3376.12</v>
      </c>
      <c r="M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3398.31</v>
      </c>
      <c r="N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3422.43</v>
      </c>
      <c r="O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3422.91</v>
      </c>
      <c r="P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3424.5199999999995</v>
      </c>
      <c r="Q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3442.2299999999996</v>
      </c>
      <c r="R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3453.56</v>
      </c>
      <c r="S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3504.1</v>
      </c>
      <c r="T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3564.4399999999996</v>
      </c>
      <c r="U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3520.7</v>
      </c>
      <c r="V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3488.04</v>
      </c>
      <c r="W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3490</v>
      </c>
      <c r="X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3594.5</v>
      </c>
      <c r="Y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3429.52</v>
      </c>
    </row>
    <row r="406" spans="1:27" x14ac:dyDescent="0.2">
      <c r="A406" s="83">
        <f t="shared" si="10"/>
        <v>42297</v>
      </c>
      <c r="B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3335.7</v>
      </c>
      <c r="C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3270.71</v>
      </c>
      <c r="D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3253.49</v>
      </c>
      <c r="E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3238.39</v>
      </c>
      <c r="F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3250.31</v>
      </c>
      <c r="G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3249.2999999999997</v>
      </c>
      <c r="H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3310.2599999999998</v>
      </c>
      <c r="I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3249.8999999999996</v>
      </c>
      <c r="J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3228.25</v>
      </c>
      <c r="K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3392.97</v>
      </c>
      <c r="L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3428.4399999999996</v>
      </c>
      <c r="M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3428.29</v>
      </c>
      <c r="N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3466.47</v>
      </c>
      <c r="O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3442.7699999999995</v>
      </c>
      <c r="P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3444.5099999999998</v>
      </c>
      <c r="Q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3444.0199999999995</v>
      </c>
      <c r="R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3425</v>
      </c>
      <c r="S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3498.96</v>
      </c>
      <c r="T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3509.3599999999997</v>
      </c>
      <c r="U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3449.5</v>
      </c>
      <c r="V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3447.7599999999998</v>
      </c>
      <c r="W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3456.49</v>
      </c>
      <c r="X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3539.67</v>
      </c>
      <c r="Y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3403.87</v>
      </c>
    </row>
    <row r="407" spans="1:27" x14ac:dyDescent="0.2">
      <c r="A407" s="83">
        <f t="shared" si="10"/>
        <v>42298</v>
      </c>
      <c r="B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3288.85</v>
      </c>
      <c r="C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3242.2299999999996</v>
      </c>
      <c r="D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3233.54</v>
      </c>
      <c r="E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3223.43</v>
      </c>
      <c r="F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3223.47</v>
      </c>
      <c r="G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3223.83</v>
      </c>
      <c r="H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3244.0299999999997</v>
      </c>
      <c r="I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3283.49</v>
      </c>
      <c r="J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3271.35</v>
      </c>
      <c r="K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3295.7599999999998</v>
      </c>
      <c r="L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3338.0099999999998</v>
      </c>
      <c r="M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3321.83</v>
      </c>
      <c r="N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3362.71</v>
      </c>
      <c r="O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3351.25</v>
      </c>
      <c r="P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3333.56</v>
      </c>
      <c r="Q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3330.72</v>
      </c>
      <c r="R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3327.5099999999998</v>
      </c>
      <c r="S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3414.7299999999996</v>
      </c>
      <c r="T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3449.21</v>
      </c>
      <c r="U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3419.83</v>
      </c>
      <c r="V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3419.04</v>
      </c>
      <c r="W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3434.04</v>
      </c>
      <c r="X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3543.96</v>
      </c>
      <c r="Y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3359.62</v>
      </c>
    </row>
    <row r="408" spans="1:27" x14ac:dyDescent="0.2">
      <c r="A408" s="83">
        <f t="shared" si="10"/>
        <v>42299</v>
      </c>
      <c r="B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3310.33</v>
      </c>
      <c r="C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3251.38</v>
      </c>
      <c r="D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3233.21</v>
      </c>
      <c r="E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3223.54</v>
      </c>
      <c r="F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3223.54</v>
      </c>
      <c r="G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3223.21</v>
      </c>
      <c r="H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3252.1899999999996</v>
      </c>
      <c r="I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3283.68</v>
      </c>
      <c r="J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3271.54</v>
      </c>
      <c r="K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3324.0299999999997</v>
      </c>
      <c r="L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3338.2799999999997</v>
      </c>
      <c r="M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3336.5299999999997</v>
      </c>
      <c r="N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3387.3599999999997</v>
      </c>
      <c r="O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3372.7999999999997</v>
      </c>
      <c r="P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3361.8199999999997</v>
      </c>
      <c r="Q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3343.09</v>
      </c>
      <c r="R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3340.05</v>
      </c>
      <c r="S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3437.0699999999997</v>
      </c>
      <c r="T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3448.49</v>
      </c>
      <c r="U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3418.46</v>
      </c>
      <c r="V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3419.0299999999997</v>
      </c>
      <c r="W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3439.96</v>
      </c>
      <c r="X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3524.8599999999997</v>
      </c>
      <c r="Y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3358.13</v>
      </c>
    </row>
    <row r="409" spans="1:27" x14ac:dyDescent="0.2">
      <c r="A409" s="83">
        <f t="shared" si="10"/>
        <v>42300</v>
      </c>
      <c r="B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3270.4399999999996</v>
      </c>
      <c r="C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3231.29</v>
      </c>
      <c r="D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3243.62</v>
      </c>
      <c r="E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3256.52</v>
      </c>
      <c r="F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3243.59</v>
      </c>
      <c r="G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3223.56</v>
      </c>
      <c r="H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3251.22</v>
      </c>
      <c r="I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3274.58</v>
      </c>
      <c r="J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3253.24</v>
      </c>
      <c r="K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3235.5699999999997</v>
      </c>
      <c r="L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3267.37</v>
      </c>
      <c r="M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3267.2599999999998</v>
      </c>
      <c r="N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3291.37</v>
      </c>
      <c r="O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3304.29</v>
      </c>
      <c r="P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3316.02</v>
      </c>
      <c r="Q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3347.85</v>
      </c>
      <c r="R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3376.17</v>
      </c>
      <c r="S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3464.8999999999996</v>
      </c>
      <c r="T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3474.45</v>
      </c>
      <c r="U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3458.93</v>
      </c>
      <c r="V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3415.77</v>
      </c>
      <c r="W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3430.16</v>
      </c>
      <c r="X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3541.3999999999996</v>
      </c>
      <c r="Y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3382.96</v>
      </c>
    </row>
    <row r="410" spans="1:27" x14ac:dyDescent="0.2">
      <c r="A410" s="83">
        <f t="shared" si="10"/>
        <v>42301</v>
      </c>
      <c r="B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3322.2799999999997</v>
      </c>
      <c r="C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3243.31</v>
      </c>
      <c r="D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3234.39</v>
      </c>
      <c r="E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3233.75</v>
      </c>
      <c r="F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3233.5099999999998</v>
      </c>
      <c r="G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3240.47</v>
      </c>
      <c r="H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3263.9799999999996</v>
      </c>
      <c r="I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3352.63</v>
      </c>
      <c r="J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3232.5299999999997</v>
      </c>
      <c r="K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3284.1</v>
      </c>
      <c r="L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3285.2</v>
      </c>
      <c r="M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3285.1</v>
      </c>
      <c r="N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3284.8799999999997</v>
      </c>
      <c r="O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3285.49</v>
      </c>
      <c r="P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3285.84</v>
      </c>
      <c r="Q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3270.52</v>
      </c>
      <c r="R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3293.99</v>
      </c>
      <c r="S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3506.0099999999998</v>
      </c>
      <c r="T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3582.2799999999997</v>
      </c>
      <c r="U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3578.0099999999998</v>
      </c>
      <c r="V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3563.75</v>
      </c>
      <c r="W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3499.74</v>
      </c>
      <c r="X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3367.69</v>
      </c>
      <c r="Y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3477.25</v>
      </c>
      <c r="AA410" s="84"/>
    </row>
    <row r="411" spans="1:27" x14ac:dyDescent="0.2">
      <c r="A411" s="83">
        <f t="shared" si="10"/>
        <v>42302</v>
      </c>
      <c r="B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3336.92</v>
      </c>
      <c r="C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3259.3</v>
      </c>
      <c r="D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3237.16</v>
      </c>
      <c r="E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3237.16</v>
      </c>
      <c r="F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3237.1299999999997</v>
      </c>
      <c r="G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3236.8999999999996</v>
      </c>
      <c r="H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3254.12</v>
      </c>
      <c r="I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3295.91</v>
      </c>
      <c r="J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3280.33</v>
      </c>
      <c r="K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3237.21</v>
      </c>
      <c r="L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3261.95</v>
      </c>
      <c r="M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3279.18</v>
      </c>
      <c r="N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3263.37</v>
      </c>
      <c r="O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3223.02</v>
      </c>
      <c r="P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3223.08</v>
      </c>
      <c r="Q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3232.1499999999996</v>
      </c>
      <c r="R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3236.5299999999997</v>
      </c>
      <c r="S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3525.85</v>
      </c>
      <c r="T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3611.2999999999997</v>
      </c>
      <c r="U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3606.3599999999997</v>
      </c>
      <c r="V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3579.34</v>
      </c>
      <c r="W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3533.0899999999997</v>
      </c>
      <c r="X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3383.2799999999997</v>
      </c>
      <c r="Y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3482.0699999999997</v>
      </c>
    </row>
    <row r="412" spans="1:27" x14ac:dyDescent="0.2">
      <c r="A412" s="83">
        <f t="shared" si="10"/>
        <v>42303</v>
      </c>
      <c r="B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3267.56</v>
      </c>
      <c r="C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3223.33</v>
      </c>
      <c r="D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3243.63</v>
      </c>
      <c r="E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3243.54</v>
      </c>
      <c r="F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3223.52</v>
      </c>
      <c r="G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3234.3999999999996</v>
      </c>
      <c r="H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3246.5699999999997</v>
      </c>
      <c r="I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3230.5099999999998</v>
      </c>
      <c r="J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3236.2799999999997</v>
      </c>
      <c r="K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3279.0099999999998</v>
      </c>
      <c r="L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3306.66</v>
      </c>
      <c r="M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3292.64</v>
      </c>
      <c r="N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3324.52</v>
      </c>
      <c r="O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3299.95</v>
      </c>
      <c r="P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3312</v>
      </c>
      <c r="Q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3344.41</v>
      </c>
      <c r="R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3375.43</v>
      </c>
      <c r="S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3464.97</v>
      </c>
      <c r="T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3478</v>
      </c>
      <c r="U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3450.56</v>
      </c>
      <c r="V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3463.14</v>
      </c>
      <c r="W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3442.33</v>
      </c>
      <c r="X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3518.6099999999997</v>
      </c>
      <c r="Y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3344.71</v>
      </c>
    </row>
    <row r="413" spans="1:27" x14ac:dyDescent="0.2">
      <c r="A413" s="83">
        <f t="shared" si="10"/>
        <v>42304</v>
      </c>
      <c r="B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3257.7</v>
      </c>
      <c r="C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3223.31</v>
      </c>
      <c r="D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3243.5499999999997</v>
      </c>
      <c r="E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3243.6</v>
      </c>
      <c r="F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3223.2599999999998</v>
      </c>
      <c r="G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3234.6</v>
      </c>
      <c r="H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3243.97</v>
      </c>
      <c r="I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3230.66</v>
      </c>
      <c r="J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3236.58</v>
      </c>
      <c r="K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3280.6299999999997</v>
      </c>
      <c r="L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3310.04</v>
      </c>
      <c r="M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3295.21</v>
      </c>
      <c r="N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3326.84</v>
      </c>
      <c r="O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3301.7</v>
      </c>
      <c r="P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3313.85</v>
      </c>
      <c r="Q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3348.75</v>
      </c>
      <c r="R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3380.33</v>
      </c>
      <c r="S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3470.79</v>
      </c>
      <c r="T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3481.83</v>
      </c>
      <c r="U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3457.37</v>
      </c>
      <c r="V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3467.93</v>
      </c>
      <c r="W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3453.2599999999998</v>
      </c>
      <c r="X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3517.63</v>
      </c>
      <c r="Y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3361.8399999999997</v>
      </c>
    </row>
    <row r="414" spans="1:27" x14ac:dyDescent="0.2">
      <c r="A414" s="83">
        <f t="shared" si="10"/>
        <v>42305</v>
      </c>
      <c r="B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3258.38</v>
      </c>
      <c r="C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3223.39</v>
      </c>
      <c r="D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3239.7799999999997</v>
      </c>
      <c r="E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3235.6899999999996</v>
      </c>
      <c r="F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3231.7599999999998</v>
      </c>
      <c r="G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3223.85</v>
      </c>
      <c r="H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3229.04</v>
      </c>
      <c r="I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3258.24</v>
      </c>
      <c r="J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3249.2599999999998</v>
      </c>
      <c r="K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3242.7699999999995</v>
      </c>
      <c r="L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3251.17</v>
      </c>
      <c r="M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3235.06</v>
      </c>
      <c r="N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3269.72</v>
      </c>
      <c r="O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3290.2299999999996</v>
      </c>
      <c r="P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3241.7599999999998</v>
      </c>
      <c r="Q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3241</v>
      </c>
      <c r="R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3267.68</v>
      </c>
      <c r="S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3453.75</v>
      </c>
      <c r="T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3488.23</v>
      </c>
      <c r="U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3453.24</v>
      </c>
      <c r="V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3440.91</v>
      </c>
      <c r="W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3453.6499999999996</v>
      </c>
      <c r="X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3516.63</v>
      </c>
      <c r="Y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3369.4799999999996</v>
      </c>
    </row>
    <row r="415" spans="1:27" x14ac:dyDescent="0.2">
      <c r="A415" s="83">
        <f t="shared" si="10"/>
        <v>42306</v>
      </c>
      <c r="B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3252.5</v>
      </c>
      <c r="C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3223.21</v>
      </c>
      <c r="D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3239.7799999999997</v>
      </c>
      <c r="E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3235.6899999999996</v>
      </c>
      <c r="F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3231.64</v>
      </c>
      <c r="G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3222.85</v>
      </c>
      <c r="H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3227.4799999999996</v>
      </c>
      <c r="I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3258.2999999999997</v>
      </c>
      <c r="J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3249.31</v>
      </c>
      <c r="K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3243.39</v>
      </c>
      <c r="L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3251.7</v>
      </c>
      <c r="M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3251.31</v>
      </c>
      <c r="N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3269.13</v>
      </c>
      <c r="O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3289.93</v>
      </c>
      <c r="P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3248.9399999999996</v>
      </c>
      <c r="Q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3248.2699999999995</v>
      </c>
      <c r="R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3266.79</v>
      </c>
      <c r="S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3456.24</v>
      </c>
      <c r="T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3481.06</v>
      </c>
      <c r="U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3457.3199999999997</v>
      </c>
      <c r="V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3449.55</v>
      </c>
      <c r="W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3456.49</v>
      </c>
      <c r="X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3517.71</v>
      </c>
      <c r="Y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3382.1</v>
      </c>
    </row>
    <row r="416" spans="1:27" x14ac:dyDescent="0.2">
      <c r="A416" s="83">
        <f t="shared" si="10"/>
        <v>42307</v>
      </c>
      <c r="B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3253.08</v>
      </c>
      <c r="C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3223.17</v>
      </c>
      <c r="D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3239.88</v>
      </c>
      <c r="E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3235.7999999999997</v>
      </c>
      <c r="F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3231.84</v>
      </c>
      <c r="G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3223.17</v>
      </c>
      <c r="H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3226.85</v>
      </c>
      <c r="I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3258.67</v>
      </c>
      <c r="J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3236.99</v>
      </c>
      <c r="K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3242.52</v>
      </c>
      <c r="L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3250.92</v>
      </c>
      <c r="M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3249.8599999999997</v>
      </c>
      <c r="N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3295.3199999999997</v>
      </c>
      <c r="O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3268.31</v>
      </c>
      <c r="P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3248.7299999999996</v>
      </c>
      <c r="Q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3248.22</v>
      </c>
      <c r="R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3265.91</v>
      </c>
      <c r="S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3449.6499999999996</v>
      </c>
      <c r="T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3478.46</v>
      </c>
      <c r="U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3461.56</v>
      </c>
      <c r="V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3425.71</v>
      </c>
      <c r="W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3441.72</v>
      </c>
      <c r="X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3515.72</v>
      </c>
      <c r="Y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3352.1099999999997</v>
      </c>
    </row>
    <row r="417" spans="1:25" x14ac:dyDescent="0.2">
      <c r="A417" s="83">
        <f t="shared" si="10"/>
        <v>42308</v>
      </c>
      <c r="B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3354.75</v>
      </c>
      <c r="C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3252.7</v>
      </c>
      <c r="D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3238.12</v>
      </c>
      <c r="E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3233.8999999999996</v>
      </c>
      <c r="F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3230.62</v>
      </c>
      <c r="G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3235.75</v>
      </c>
      <c r="H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3231.1499999999996</v>
      </c>
      <c r="I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3388.34</v>
      </c>
      <c r="J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3227.7</v>
      </c>
      <c r="K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3235.91</v>
      </c>
      <c r="L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3220.7299999999996</v>
      </c>
      <c r="M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3220.83</v>
      </c>
      <c r="N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3235.3199999999997</v>
      </c>
      <c r="O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3229.54</v>
      </c>
      <c r="P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3225.12</v>
      </c>
      <c r="Q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3220.72</v>
      </c>
      <c r="R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3241.8599999999997</v>
      </c>
      <c r="S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3435.31</v>
      </c>
      <c r="T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3540.72</v>
      </c>
      <c r="U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3528.47</v>
      </c>
      <c r="V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3489.62</v>
      </c>
      <c r="W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3444.7299999999996</v>
      </c>
      <c r="X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3324.0499999999997</v>
      </c>
      <c r="Y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3454.3799999999997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153</v>
      </c>
    </row>
    <row r="420" spans="1:25" ht="12.75" x14ac:dyDescent="0.2">
      <c r="A420" s="168" t="s">
        <v>48</v>
      </c>
      <c r="B420" s="171" t="s">
        <v>122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3"/>
    </row>
    <row r="421" spans="1:25" ht="12.75" x14ac:dyDescent="0.2">
      <c r="A421" s="169"/>
      <c r="B421" s="174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6"/>
    </row>
    <row r="422" spans="1:25" ht="12.75" x14ac:dyDescent="0.2">
      <c r="A422" s="169"/>
      <c r="B422" s="177" t="s">
        <v>123</v>
      </c>
      <c r="C422" s="166" t="s">
        <v>124</v>
      </c>
      <c r="D422" s="166" t="s">
        <v>125</v>
      </c>
      <c r="E422" s="166" t="s">
        <v>126</v>
      </c>
      <c r="F422" s="166" t="s">
        <v>127</v>
      </c>
      <c r="G422" s="166" t="s">
        <v>128</v>
      </c>
      <c r="H422" s="166" t="s">
        <v>129</v>
      </c>
      <c r="I422" s="166" t="s">
        <v>130</v>
      </c>
      <c r="J422" s="166" t="s">
        <v>131</v>
      </c>
      <c r="K422" s="166" t="s">
        <v>132</v>
      </c>
      <c r="L422" s="166" t="s">
        <v>133</v>
      </c>
      <c r="M422" s="166" t="s">
        <v>134</v>
      </c>
      <c r="N422" s="179" t="s">
        <v>135</v>
      </c>
      <c r="O422" s="166" t="s">
        <v>136</v>
      </c>
      <c r="P422" s="166" t="s">
        <v>137</v>
      </c>
      <c r="Q422" s="166" t="s">
        <v>138</v>
      </c>
      <c r="R422" s="166" t="s">
        <v>139</v>
      </c>
      <c r="S422" s="166" t="s">
        <v>140</v>
      </c>
      <c r="T422" s="166" t="s">
        <v>141</v>
      </c>
      <c r="U422" s="166" t="s">
        <v>142</v>
      </c>
      <c r="V422" s="166" t="s">
        <v>143</v>
      </c>
      <c r="W422" s="166" t="s">
        <v>144</v>
      </c>
      <c r="X422" s="166" t="s">
        <v>145</v>
      </c>
      <c r="Y422" s="166" t="s">
        <v>146</v>
      </c>
    </row>
    <row r="423" spans="1:25" ht="12.75" x14ac:dyDescent="0.2">
      <c r="A423" s="170"/>
      <c r="B423" s="178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80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42278</v>
      </c>
      <c r="B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3496.67</v>
      </c>
      <c r="C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3585.5099999999998</v>
      </c>
      <c r="D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3625.83</v>
      </c>
      <c r="E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3625.74</v>
      </c>
      <c r="F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3625.72</v>
      </c>
      <c r="G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3625.66</v>
      </c>
      <c r="H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3585.5099999999998</v>
      </c>
      <c r="I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3711.74</v>
      </c>
      <c r="J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3831.98</v>
      </c>
      <c r="K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3698.1</v>
      </c>
      <c r="L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3674.35</v>
      </c>
      <c r="M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3674.09</v>
      </c>
      <c r="N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3504.27</v>
      </c>
      <c r="O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3520.16</v>
      </c>
      <c r="P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3504.52</v>
      </c>
      <c r="Q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3504.5299999999997</v>
      </c>
      <c r="R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3504.6099999999997</v>
      </c>
      <c r="S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3475.5</v>
      </c>
      <c r="T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3437.22</v>
      </c>
      <c r="U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3368.6499999999996</v>
      </c>
      <c r="V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3407.88</v>
      </c>
      <c r="W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3369.79</v>
      </c>
      <c r="X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3260.58</v>
      </c>
      <c r="Y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3375.24</v>
      </c>
    </row>
    <row r="425" spans="1:25" x14ac:dyDescent="0.2">
      <c r="A425" s="83">
        <f t="shared" ref="A425:A454" si="11">A388</f>
        <v>42279</v>
      </c>
      <c r="B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3480.0199999999995</v>
      </c>
      <c r="C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3547.34</v>
      </c>
      <c r="D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3584.9799999999996</v>
      </c>
      <c r="E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3604.7999999999997</v>
      </c>
      <c r="F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3584.91</v>
      </c>
      <c r="G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3604.55</v>
      </c>
      <c r="H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3547.83</v>
      </c>
      <c r="I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3667.3999999999996</v>
      </c>
      <c r="J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3801.81</v>
      </c>
      <c r="K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3651.0199999999995</v>
      </c>
      <c r="L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3629.01</v>
      </c>
      <c r="M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3629.6099999999997</v>
      </c>
      <c r="N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3481.1</v>
      </c>
      <c r="O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3488.91</v>
      </c>
      <c r="P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3504.39</v>
      </c>
      <c r="Q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3504.19</v>
      </c>
      <c r="R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3503.92</v>
      </c>
      <c r="S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3489.0499999999997</v>
      </c>
      <c r="T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3393.71</v>
      </c>
      <c r="U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3355.2799999999997</v>
      </c>
      <c r="V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3393.5899999999997</v>
      </c>
      <c r="W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3335.3599999999997</v>
      </c>
      <c r="X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3250.88</v>
      </c>
      <c r="Y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3355.8599999999997</v>
      </c>
    </row>
    <row r="426" spans="1:25" x14ac:dyDescent="0.2">
      <c r="A426" s="83">
        <f t="shared" si="11"/>
        <v>42280</v>
      </c>
      <c r="B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3432.72</v>
      </c>
      <c r="C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3521.34</v>
      </c>
      <c r="D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3583.2599999999998</v>
      </c>
      <c r="E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3583.37</v>
      </c>
      <c r="F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3583.37</v>
      </c>
      <c r="G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3582.9799999999996</v>
      </c>
      <c r="H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3605.46</v>
      </c>
      <c r="I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3466.47</v>
      </c>
      <c r="J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3766.96</v>
      </c>
      <c r="K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3591.77</v>
      </c>
      <c r="L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3560.2799999999997</v>
      </c>
      <c r="M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3550.4799999999996</v>
      </c>
      <c r="N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3570.7799999999997</v>
      </c>
      <c r="O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3614.04</v>
      </c>
      <c r="P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3637</v>
      </c>
      <c r="Q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3637.06</v>
      </c>
      <c r="R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3614.16</v>
      </c>
      <c r="S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3572.3599999999997</v>
      </c>
      <c r="T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3318.4799999999996</v>
      </c>
      <c r="U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3272.63</v>
      </c>
      <c r="V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3306.0099999999998</v>
      </c>
      <c r="W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3355.14</v>
      </c>
      <c r="X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3493.13</v>
      </c>
      <c r="Y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3319.14</v>
      </c>
    </row>
    <row r="427" spans="1:25" x14ac:dyDescent="0.2">
      <c r="A427" s="83">
        <f t="shared" si="11"/>
        <v>42281</v>
      </c>
      <c r="B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3283.0099999999998</v>
      </c>
      <c r="C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3357.64</v>
      </c>
      <c r="D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3385.92</v>
      </c>
      <c r="E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3385.8399999999997</v>
      </c>
      <c r="F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3378.56</v>
      </c>
      <c r="G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3385.88</v>
      </c>
      <c r="H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3386.14</v>
      </c>
      <c r="I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3306.74</v>
      </c>
      <c r="J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3458.16</v>
      </c>
      <c r="K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3354.5299999999997</v>
      </c>
      <c r="L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3328.72</v>
      </c>
      <c r="M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3328.7799999999997</v>
      </c>
      <c r="N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3304.7299999999996</v>
      </c>
      <c r="O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3316.58</v>
      </c>
      <c r="P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3328.8399999999997</v>
      </c>
      <c r="Q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3341.3399999999997</v>
      </c>
      <c r="R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3328.97</v>
      </c>
      <c r="S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3306.0099999999998</v>
      </c>
      <c r="T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3199.2799999999997</v>
      </c>
      <c r="U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3206.3399999999997</v>
      </c>
      <c r="V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3207.33</v>
      </c>
      <c r="W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3185.49</v>
      </c>
      <c r="X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3230.5699999999997</v>
      </c>
      <c r="Y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3215.93</v>
      </c>
    </row>
    <row r="428" spans="1:25" x14ac:dyDescent="0.2">
      <c r="A428" s="83">
        <f t="shared" si="11"/>
        <v>42282</v>
      </c>
      <c r="B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3232.48</v>
      </c>
      <c r="C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3259.6099999999997</v>
      </c>
      <c r="D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3289.09</v>
      </c>
      <c r="E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3289.04</v>
      </c>
      <c r="F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3289.06</v>
      </c>
      <c r="G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3289.0699999999997</v>
      </c>
      <c r="H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3259.9399999999996</v>
      </c>
      <c r="I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3345.92</v>
      </c>
      <c r="J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3379.54</v>
      </c>
      <c r="K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3307.96</v>
      </c>
      <c r="L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3297.1</v>
      </c>
      <c r="M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3297.1099999999997</v>
      </c>
      <c r="N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3239.56</v>
      </c>
      <c r="O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3243.81</v>
      </c>
      <c r="P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3243.7799999999997</v>
      </c>
      <c r="Q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3243.75</v>
      </c>
      <c r="R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3248.12</v>
      </c>
      <c r="S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3248.84</v>
      </c>
      <c r="T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3180.2</v>
      </c>
      <c r="U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3186.06</v>
      </c>
      <c r="V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3172.09</v>
      </c>
      <c r="W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3163.7599999999998</v>
      </c>
      <c r="X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3254.64</v>
      </c>
      <c r="Y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3170.7999999999997</v>
      </c>
    </row>
    <row r="429" spans="1:25" x14ac:dyDescent="0.2">
      <c r="A429" s="83">
        <f t="shared" si="11"/>
        <v>42283</v>
      </c>
      <c r="B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3265.09</v>
      </c>
      <c r="C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3321.72</v>
      </c>
      <c r="D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3344.38</v>
      </c>
      <c r="E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3344.58</v>
      </c>
      <c r="F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3344.46</v>
      </c>
      <c r="G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3344.5699999999997</v>
      </c>
      <c r="H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3321.97</v>
      </c>
      <c r="I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3405.81</v>
      </c>
      <c r="J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3465.83</v>
      </c>
      <c r="K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3387.18</v>
      </c>
      <c r="L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3355.42</v>
      </c>
      <c r="M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3367.8399999999997</v>
      </c>
      <c r="N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3294.98</v>
      </c>
      <c r="O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3294.98</v>
      </c>
      <c r="P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3304.81</v>
      </c>
      <c r="Q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3294.75</v>
      </c>
      <c r="R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3290.04</v>
      </c>
      <c r="S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3268.02</v>
      </c>
      <c r="T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3226.8199999999997</v>
      </c>
      <c r="U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3205.2</v>
      </c>
      <c r="V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3226.33</v>
      </c>
      <c r="W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3204.22</v>
      </c>
      <c r="X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3195.16</v>
      </c>
      <c r="Y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3207.7799999999997</v>
      </c>
    </row>
    <row r="430" spans="1:25" x14ac:dyDescent="0.2">
      <c r="A430" s="83">
        <f t="shared" si="11"/>
        <v>42284</v>
      </c>
      <c r="B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3290.02</v>
      </c>
      <c r="C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3344.7</v>
      </c>
      <c r="D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3375.0299999999997</v>
      </c>
      <c r="E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3375.0499999999997</v>
      </c>
      <c r="F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3375.16</v>
      </c>
      <c r="G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3344.63</v>
      </c>
      <c r="H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3316.46</v>
      </c>
      <c r="I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3399.85</v>
      </c>
      <c r="J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3458.29</v>
      </c>
      <c r="K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3387.35</v>
      </c>
      <c r="L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3355.58</v>
      </c>
      <c r="M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3368.1899999999996</v>
      </c>
      <c r="N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3295.02</v>
      </c>
      <c r="O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3294.99</v>
      </c>
      <c r="P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3305.0699999999997</v>
      </c>
      <c r="Q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3295.2599999999998</v>
      </c>
      <c r="R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3290.99</v>
      </c>
      <c r="S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3226.21</v>
      </c>
      <c r="T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3198.5099999999998</v>
      </c>
      <c r="U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3250.37</v>
      </c>
      <c r="V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3226.75</v>
      </c>
      <c r="W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3204.24</v>
      </c>
      <c r="X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3188.12</v>
      </c>
      <c r="Y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3207.91</v>
      </c>
    </row>
    <row r="431" spans="1:25" x14ac:dyDescent="0.2">
      <c r="A431" s="83">
        <f t="shared" si="11"/>
        <v>42285</v>
      </c>
      <c r="B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3279.87</v>
      </c>
      <c r="C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3333.22</v>
      </c>
      <c r="D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3356.58</v>
      </c>
      <c r="E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3356.89</v>
      </c>
      <c r="F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3356.89</v>
      </c>
      <c r="G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3322</v>
      </c>
      <c r="H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3290.7999999999997</v>
      </c>
      <c r="I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3370.6099999999997</v>
      </c>
      <c r="J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3437.6499999999996</v>
      </c>
      <c r="K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3357.02</v>
      </c>
      <c r="L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3357.25</v>
      </c>
      <c r="M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3357.29</v>
      </c>
      <c r="N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3286.6299999999997</v>
      </c>
      <c r="O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3286.75</v>
      </c>
      <c r="P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3277.2699999999995</v>
      </c>
      <c r="Q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3296.66</v>
      </c>
      <c r="R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3278.3</v>
      </c>
      <c r="S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3207.31</v>
      </c>
      <c r="T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3168.35</v>
      </c>
      <c r="U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3251.54</v>
      </c>
      <c r="V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3186.06</v>
      </c>
      <c r="W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3179.37</v>
      </c>
      <c r="X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3218.5899999999997</v>
      </c>
      <c r="Y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3192.42</v>
      </c>
    </row>
    <row r="432" spans="1:25" x14ac:dyDescent="0.2">
      <c r="A432" s="83">
        <f t="shared" si="11"/>
        <v>42286</v>
      </c>
      <c r="B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3267.2799999999997</v>
      </c>
      <c r="C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3318.66</v>
      </c>
      <c r="D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3346.93</v>
      </c>
      <c r="E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3347.0899999999997</v>
      </c>
      <c r="F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3335.3999999999996</v>
      </c>
      <c r="G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3324.2999999999997</v>
      </c>
      <c r="H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3293.04</v>
      </c>
      <c r="I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3373.5099999999998</v>
      </c>
      <c r="J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3441.2999999999997</v>
      </c>
      <c r="K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3360.2599999999998</v>
      </c>
      <c r="L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3360.08</v>
      </c>
      <c r="M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3359.54</v>
      </c>
      <c r="N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3288.35</v>
      </c>
      <c r="O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3288.17</v>
      </c>
      <c r="P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3288.09</v>
      </c>
      <c r="Q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3278.72</v>
      </c>
      <c r="R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3260.93</v>
      </c>
      <c r="S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3209.42</v>
      </c>
      <c r="T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3169.7</v>
      </c>
      <c r="U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3179.5899999999997</v>
      </c>
      <c r="V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3187.81</v>
      </c>
      <c r="W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3160.7799999999997</v>
      </c>
      <c r="X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3246.7699999999995</v>
      </c>
      <c r="Y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3182.2299999999996</v>
      </c>
    </row>
    <row r="433" spans="1:27" x14ac:dyDescent="0.2">
      <c r="A433" s="83">
        <f t="shared" si="11"/>
        <v>42287</v>
      </c>
      <c r="B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3243.99</v>
      </c>
      <c r="C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3298.81</v>
      </c>
      <c r="D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3310.4799999999996</v>
      </c>
      <c r="E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3310.35</v>
      </c>
      <c r="F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3310.5499999999997</v>
      </c>
      <c r="G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3298.47</v>
      </c>
      <c r="H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3265.2</v>
      </c>
      <c r="I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3196.68</v>
      </c>
      <c r="J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3322.5099999999998</v>
      </c>
      <c r="K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3254.92</v>
      </c>
      <c r="L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3244.96</v>
      </c>
      <c r="M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3244.5099999999998</v>
      </c>
      <c r="N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3264.8599999999997</v>
      </c>
      <c r="O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3265.27</v>
      </c>
      <c r="P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3239.87</v>
      </c>
      <c r="Q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3206.72</v>
      </c>
      <c r="R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3172.47</v>
      </c>
      <c r="S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3198.92</v>
      </c>
      <c r="T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3390.63</v>
      </c>
      <c r="U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3384.73</v>
      </c>
      <c r="V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3366.3199999999997</v>
      </c>
      <c r="W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3305.5699999999997</v>
      </c>
      <c r="X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3186.97</v>
      </c>
      <c r="Y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3301.52</v>
      </c>
    </row>
    <row r="434" spans="1:27" x14ac:dyDescent="0.2">
      <c r="A434" s="83">
        <f t="shared" si="11"/>
        <v>42288</v>
      </c>
      <c r="B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3205.5</v>
      </c>
      <c r="C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3228.8199999999997</v>
      </c>
      <c r="D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3228.54</v>
      </c>
      <c r="E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3243.7</v>
      </c>
      <c r="F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3254.17</v>
      </c>
      <c r="G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3243.45</v>
      </c>
      <c r="H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3182.46</v>
      </c>
      <c r="I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3172.87</v>
      </c>
      <c r="J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3347.8999999999996</v>
      </c>
      <c r="K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3282.33</v>
      </c>
      <c r="L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3240.83</v>
      </c>
      <c r="M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3240.77</v>
      </c>
      <c r="N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3277.1299999999997</v>
      </c>
      <c r="O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3276.89</v>
      </c>
      <c r="P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3276.52</v>
      </c>
      <c r="Q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3216.12</v>
      </c>
      <c r="R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3164.88</v>
      </c>
      <c r="S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3190.5099999999998</v>
      </c>
      <c r="T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3399.33</v>
      </c>
      <c r="U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3409.7999999999997</v>
      </c>
      <c r="V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3395.6099999999997</v>
      </c>
      <c r="W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3329.8199999999997</v>
      </c>
      <c r="X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3204.72</v>
      </c>
      <c r="Y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3326.29</v>
      </c>
    </row>
    <row r="435" spans="1:27" x14ac:dyDescent="0.2">
      <c r="A435" s="83">
        <f t="shared" si="11"/>
        <v>42289</v>
      </c>
      <c r="B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3245.5</v>
      </c>
      <c r="C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3268.5099999999998</v>
      </c>
      <c r="D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3268.2</v>
      </c>
      <c r="E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3283.2</v>
      </c>
      <c r="F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3293.3999999999996</v>
      </c>
      <c r="G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3293.58</v>
      </c>
      <c r="H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3178.92</v>
      </c>
      <c r="I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3288.54</v>
      </c>
      <c r="J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3276.8199999999997</v>
      </c>
      <c r="K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3208.7599999999998</v>
      </c>
      <c r="L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3162.1</v>
      </c>
      <c r="M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3162.0099999999998</v>
      </c>
      <c r="N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3184.55</v>
      </c>
      <c r="O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3184.67</v>
      </c>
      <c r="P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3184.7</v>
      </c>
      <c r="Q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3209.99</v>
      </c>
      <c r="R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3209.64</v>
      </c>
      <c r="S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3286.37</v>
      </c>
      <c r="T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3305.34</v>
      </c>
      <c r="U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3308.18</v>
      </c>
      <c r="V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3284.9399999999996</v>
      </c>
      <c r="W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3315.29</v>
      </c>
      <c r="X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3395.6899999999996</v>
      </c>
      <c r="Y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3264.88</v>
      </c>
    </row>
    <row r="436" spans="1:27" x14ac:dyDescent="0.2">
      <c r="A436" s="83">
        <f t="shared" si="11"/>
        <v>42290</v>
      </c>
      <c r="B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3165.47</v>
      </c>
      <c r="C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3194.85</v>
      </c>
      <c r="D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3223.6899999999996</v>
      </c>
      <c r="E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3236.81</v>
      </c>
      <c r="F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3223.7</v>
      </c>
      <c r="G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3203.0499999999997</v>
      </c>
      <c r="H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3165.2799999999997</v>
      </c>
      <c r="I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3249.64</v>
      </c>
      <c r="J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3244.83</v>
      </c>
      <c r="K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3162.96</v>
      </c>
      <c r="L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3200.7599999999998</v>
      </c>
      <c r="M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3207.56</v>
      </c>
      <c r="N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3288.0499999999997</v>
      </c>
      <c r="O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3250.8999999999996</v>
      </c>
      <c r="P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3263.37</v>
      </c>
      <c r="Q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3264.5299999999997</v>
      </c>
      <c r="R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3236.8199999999997</v>
      </c>
      <c r="S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3302.3599999999997</v>
      </c>
      <c r="T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3385.12</v>
      </c>
      <c r="U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3392.1499999999996</v>
      </c>
      <c r="V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3370.6099999999997</v>
      </c>
      <c r="W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3368.97</v>
      </c>
      <c r="X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3462.2799999999997</v>
      </c>
      <c r="Y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3336.9399999999996</v>
      </c>
    </row>
    <row r="437" spans="1:27" x14ac:dyDescent="0.2">
      <c r="A437" s="83">
        <f t="shared" si="11"/>
        <v>42291</v>
      </c>
      <c r="B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3232.68</v>
      </c>
      <c r="C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3179.6499999999996</v>
      </c>
      <c r="D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3177.47</v>
      </c>
      <c r="E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3164.21</v>
      </c>
      <c r="F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3164.2999999999997</v>
      </c>
      <c r="G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3164.6099999999997</v>
      </c>
      <c r="H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3226.5499999999997</v>
      </c>
      <c r="I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3196.87</v>
      </c>
      <c r="J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3200.8999999999996</v>
      </c>
      <c r="K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3201.3399999999997</v>
      </c>
      <c r="L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3270.8599999999997</v>
      </c>
      <c r="M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3257.8599999999997</v>
      </c>
      <c r="N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3311.64</v>
      </c>
      <c r="O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3312.13</v>
      </c>
      <c r="P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3322.8999999999996</v>
      </c>
      <c r="Q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3340.1099999999997</v>
      </c>
      <c r="R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3366.92</v>
      </c>
      <c r="S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3439.09</v>
      </c>
      <c r="T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3468.1099999999997</v>
      </c>
      <c r="U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3476.59</v>
      </c>
      <c r="V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3452.71</v>
      </c>
      <c r="W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3499.62</v>
      </c>
      <c r="X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3528.5899999999997</v>
      </c>
      <c r="Y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3387.25</v>
      </c>
    </row>
    <row r="438" spans="1:27" x14ac:dyDescent="0.2">
      <c r="A438" s="83">
        <f t="shared" si="11"/>
        <v>42292</v>
      </c>
      <c r="B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3273.99</v>
      </c>
      <c r="C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3210.34</v>
      </c>
      <c r="D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3178.1899999999996</v>
      </c>
      <c r="E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3172.71</v>
      </c>
      <c r="F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3179.5499999999997</v>
      </c>
      <c r="G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3192.48</v>
      </c>
      <c r="H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3275.92</v>
      </c>
      <c r="I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3173.5099999999998</v>
      </c>
      <c r="J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3212.2299999999996</v>
      </c>
      <c r="K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3404.6499999999996</v>
      </c>
      <c r="L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3454.14</v>
      </c>
      <c r="M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3380.8599999999997</v>
      </c>
      <c r="N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3441.52</v>
      </c>
      <c r="O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3440.7599999999998</v>
      </c>
      <c r="P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3420.3999999999996</v>
      </c>
      <c r="Q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3418.7599999999998</v>
      </c>
      <c r="R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3426.0899999999997</v>
      </c>
      <c r="S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3461.62</v>
      </c>
      <c r="T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3562.3</v>
      </c>
      <c r="U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3527.54</v>
      </c>
      <c r="V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3500.73</v>
      </c>
      <c r="W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3513.2599999999998</v>
      </c>
      <c r="X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3529.9399999999996</v>
      </c>
      <c r="Y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3440.39</v>
      </c>
    </row>
    <row r="439" spans="1:27" s="94" customFormat="1" x14ac:dyDescent="0.25">
      <c r="A439" s="83">
        <f t="shared" si="11"/>
        <v>42293</v>
      </c>
      <c r="B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3286.3999999999996</v>
      </c>
      <c r="C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3190.02</v>
      </c>
      <c r="D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3172.56</v>
      </c>
      <c r="E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3172.8399999999997</v>
      </c>
      <c r="F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3172.8199999999997</v>
      </c>
      <c r="G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3186.17</v>
      </c>
      <c r="H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3253.97</v>
      </c>
      <c r="I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3173.37</v>
      </c>
      <c r="J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3181.27</v>
      </c>
      <c r="K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3293.66</v>
      </c>
      <c r="L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3359.2</v>
      </c>
      <c r="M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3369.87</v>
      </c>
      <c r="N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3420.8</v>
      </c>
      <c r="O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3420.71</v>
      </c>
      <c r="P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3410.79</v>
      </c>
      <c r="Q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3413.49</v>
      </c>
      <c r="R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3410.3999999999996</v>
      </c>
      <c r="S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3471.87</v>
      </c>
      <c r="T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3499.0699999999997</v>
      </c>
      <c r="U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3492.64</v>
      </c>
      <c r="V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3459.6899999999996</v>
      </c>
      <c r="W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3446.02</v>
      </c>
      <c r="X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3532.1</v>
      </c>
      <c r="Y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3403.9399999999996</v>
      </c>
    </row>
    <row r="440" spans="1:27" x14ac:dyDescent="0.2">
      <c r="A440" s="83">
        <f t="shared" si="11"/>
        <v>42294</v>
      </c>
      <c r="B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3332.0099999999998</v>
      </c>
      <c r="C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3253.47</v>
      </c>
      <c r="D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3221.7699999999995</v>
      </c>
      <c r="E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3204.89</v>
      </c>
      <c r="F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3256.37</v>
      </c>
      <c r="G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3234.96</v>
      </c>
      <c r="H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3265.6499999999996</v>
      </c>
      <c r="I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3379.21</v>
      </c>
      <c r="J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3212.46</v>
      </c>
      <c r="K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3320.2299999999996</v>
      </c>
      <c r="L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3388.74</v>
      </c>
      <c r="M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3411.8199999999997</v>
      </c>
      <c r="N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3395.35</v>
      </c>
      <c r="O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3387.79</v>
      </c>
      <c r="P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3374.9399999999996</v>
      </c>
      <c r="Q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3400.1099999999997</v>
      </c>
      <c r="R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3453.85</v>
      </c>
      <c r="S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3496.7799999999997</v>
      </c>
      <c r="T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3603.8999999999996</v>
      </c>
      <c r="U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3620.85</v>
      </c>
      <c r="V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3614.51</v>
      </c>
      <c r="W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3526.29</v>
      </c>
      <c r="X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3394.5499999999997</v>
      </c>
      <c r="Y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3464.13</v>
      </c>
    </row>
    <row r="441" spans="1:27" x14ac:dyDescent="0.2">
      <c r="A441" s="83">
        <f t="shared" si="11"/>
        <v>42295</v>
      </c>
      <c r="B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3317.9399999999996</v>
      </c>
      <c r="C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3246.6</v>
      </c>
      <c r="D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3214.35</v>
      </c>
      <c r="E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3202.1899999999996</v>
      </c>
      <c r="F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3210.5299999999997</v>
      </c>
      <c r="G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3218.1</v>
      </c>
      <c r="H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3257.1299999999997</v>
      </c>
      <c r="I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3249.85</v>
      </c>
      <c r="J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3193.91</v>
      </c>
      <c r="K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3194.17</v>
      </c>
      <c r="L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3208.2999999999997</v>
      </c>
      <c r="M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3209.0699999999997</v>
      </c>
      <c r="N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3194.8999999999996</v>
      </c>
      <c r="O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3194.9399999999996</v>
      </c>
      <c r="P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3194.63</v>
      </c>
      <c r="Q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3208.31</v>
      </c>
      <c r="R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3205.75</v>
      </c>
      <c r="S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3387.52</v>
      </c>
      <c r="T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3543.3599999999997</v>
      </c>
      <c r="U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3523.7299999999996</v>
      </c>
      <c r="V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3516.3399999999997</v>
      </c>
      <c r="W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3463.24</v>
      </c>
      <c r="X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3347.0099999999998</v>
      </c>
      <c r="Y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3433.66</v>
      </c>
    </row>
    <row r="442" spans="1:27" x14ac:dyDescent="0.2">
      <c r="A442" s="83">
        <f t="shared" si="11"/>
        <v>42296</v>
      </c>
      <c r="B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3264.4399999999996</v>
      </c>
      <c r="C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3198.7599999999998</v>
      </c>
      <c r="D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3172.2599999999998</v>
      </c>
      <c r="E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3164.08</v>
      </c>
      <c r="F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3164.6499999999996</v>
      </c>
      <c r="G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3175.3999999999996</v>
      </c>
      <c r="H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3224.14</v>
      </c>
      <c r="I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3187.83</v>
      </c>
      <c r="J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3167.85</v>
      </c>
      <c r="K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3262.67</v>
      </c>
      <c r="L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3303.41</v>
      </c>
      <c r="M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3323.7299999999996</v>
      </c>
      <c r="N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3345.7999999999997</v>
      </c>
      <c r="O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3346.24</v>
      </c>
      <c r="P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3347.71</v>
      </c>
      <c r="Q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3363.92</v>
      </c>
      <c r="R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3374.29</v>
      </c>
      <c r="S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3420.5499999999997</v>
      </c>
      <c r="T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3475.77</v>
      </c>
      <c r="U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3435.74</v>
      </c>
      <c r="V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3405.85</v>
      </c>
      <c r="W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3407.64</v>
      </c>
      <c r="X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3503.29</v>
      </c>
      <c r="Y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3352.29</v>
      </c>
    </row>
    <row r="443" spans="1:27" x14ac:dyDescent="0.2">
      <c r="A443" s="83">
        <f t="shared" si="11"/>
        <v>42297</v>
      </c>
      <c r="B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3266.42</v>
      </c>
      <c r="C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3206.9399999999996</v>
      </c>
      <c r="D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3191.18</v>
      </c>
      <c r="E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3177.35</v>
      </c>
      <c r="F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3188.2699999999995</v>
      </c>
      <c r="G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3187.34</v>
      </c>
      <c r="H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3243.14</v>
      </c>
      <c r="I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3187.89</v>
      </c>
      <c r="J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3168.0699999999997</v>
      </c>
      <c r="K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3318.8399999999997</v>
      </c>
      <c r="L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3351.2999999999997</v>
      </c>
      <c r="M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3351.16</v>
      </c>
      <c r="N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3386.1099999999997</v>
      </c>
      <c r="O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3364.41</v>
      </c>
      <c r="P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3366.0099999999998</v>
      </c>
      <c r="Q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3365.56</v>
      </c>
      <c r="R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3348.1499999999996</v>
      </c>
      <c r="S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3415.8399999999997</v>
      </c>
      <c r="T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3425.37</v>
      </c>
      <c r="U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3370.58</v>
      </c>
      <c r="V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3368.9799999999996</v>
      </c>
      <c r="W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3376.98</v>
      </c>
      <c r="X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3453.1</v>
      </c>
      <c r="Y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3328.81</v>
      </c>
    </row>
    <row r="444" spans="1:27" x14ac:dyDescent="0.2">
      <c r="A444" s="83">
        <f t="shared" si="11"/>
        <v>42298</v>
      </c>
      <c r="B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3223.54</v>
      </c>
      <c r="C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3180.87</v>
      </c>
      <c r="D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3172.91</v>
      </c>
      <c r="E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3163.67</v>
      </c>
      <c r="F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3163.7</v>
      </c>
      <c r="G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3164.0299999999997</v>
      </c>
      <c r="H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3182.5199999999995</v>
      </c>
      <c r="I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3218.64</v>
      </c>
      <c r="J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3207.5299999999997</v>
      </c>
      <c r="K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3229.8599999999997</v>
      </c>
      <c r="L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3268.54</v>
      </c>
      <c r="M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3253.72</v>
      </c>
      <c r="N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3291.14</v>
      </c>
      <c r="O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3280.6499999999996</v>
      </c>
      <c r="P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3264.47</v>
      </c>
      <c r="Q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3261.87</v>
      </c>
      <c r="R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3258.92</v>
      </c>
      <c r="S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3338.75</v>
      </c>
      <c r="T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3370.31</v>
      </c>
      <c r="U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3343.42</v>
      </c>
      <c r="V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3342.7</v>
      </c>
      <c r="W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3356.43</v>
      </c>
      <c r="X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3457.04</v>
      </c>
      <c r="Y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3288.31</v>
      </c>
    </row>
    <row r="445" spans="1:27" x14ac:dyDescent="0.2">
      <c r="A445" s="83">
        <f t="shared" si="11"/>
        <v>42299</v>
      </c>
      <c r="B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3243.2</v>
      </c>
      <c r="C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3189.25</v>
      </c>
      <c r="D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3172.6099999999997</v>
      </c>
      <c r="E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3163.77</v>
      </c>
      <c r="F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3163.77</v>
      </c>
      <c r="G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3163.46</v>
      </c>
      <c r="H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3189.9799999999996</v>
      </c>
      <c r="I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3218.81</v>
      </c>
      <c r="J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3207.7</v>
      </c>
      <c r="K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3255.73</v>
      </c>
      <c r="L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3268.7799999999997</v>
      </c>
      <c r="M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3267.18</v>
      </c>
      <c r="N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3313.7</v>
      </c>
      <c r="O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3300.38</v>
      </c>
      <c r="P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3290.3199999999997</v>
      </c>
      <c r="Q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3273.18</v>
      </c>
      <c r="R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3270.3999999999996</v>
      </c>
      <c r="S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3359.2</v>
      </c>
      <c r="T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3369.6499999999996</v>
      </c>
      <c r="U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3342.17</v>
      </c>
      <c r="V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3342.68</v>
      </c>
      <c r="W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3361.85</v>
      </c>
      <c r="X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3439.5499999999997</v>
      </c>
      <c r="Y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3286.95</v>
      </c>
      <c r="AA445" s="84"/>
    </row>
    <row r="446" spans="1:27" x14ac:dyDescent="0.2">
      <c r="A446" s="83">
        <f t="shared" si="11"/>
        <v>42300</v>
      </c>
      <c r="B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3206.6899999999996</v>
      </c>
      <c r="C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3170.85</v>
      </c>
      <c r="D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3182.14</v>
      </c>
      <c r="E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3193.95</v>
      </c>
      <c r="F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3182.12</v>
      </c>
      <c r="G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3163.7799999999997</v>
      </c>
      <c r="H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3189.1</v>
      </c>
      <c r="I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3210.48</v>
      </c>
      <c r="J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3190.95</v>
      </c>
      <c r="K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3174.7799999999997</v>
      </c>
      <c r="L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3203.88</v>
      </c>
      <c r="M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3203.7799999999997</v>
      </c>
      <c r="N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3225.85</v>
      </c>
      <c r="O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3237.68</v>
      </c>
      <c r="P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3248.41</v>
      </c>
      <c r="Q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3277.54</v>
      </c>
      <c r="R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3303.46</v>
      </c>
      <c r="S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3384.67</v>
      </c>
      <c r="T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3393.41</v>
      </c>
      <c r="U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3379.21</v>
      </c>
      <c r="V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3339.71</v>
      </c>
      <c r="W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3352.88</v>
      </c>
      <c r="X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3454.6899999999996</v>
      </c>
      <c r="Y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3309.67</v>
      </c>
    </row>
    <row r="447" spans="1:27" x14ac:dyDescent="0.2">
      <c r="A447" s="83">
        <f t="shared" si="11"/>
        <v>42301</v>
      </c>
      <c r="B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3254.14</v>
      </c>
      <c r="C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3181.8599999999997</v>
      </c>
      <c r="D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3173.7</v>
      </c>
      <c r="E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3173.1099999999997</v>
      </c>
      <c r="F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3172.89</v>
      </c>
      <c r="G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3179.2599999999998</v>
      </c>
      <c r="H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3200.7699999999995</v>
      </c>
      <c r="I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3281.92</v>
      </c>
      <c r="J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3171.99</v>
      </c>
      <c r="K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3219.1899999999996</v>
      </c>
      <c r="L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3220.2</v>
      </c>
      <c r="M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3220.1099999999997</v>
      </c>
      <c r="N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3219.8999999999996</v>
      </c>
      <c r="O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3220.47</v>
      </c>
      <c r="P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3220.79</v>
      </c>
      <c r="Q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3206.77</v>
      </c>
      <c r="R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3228.24</v>
      </c>
      <c r="S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3422.2999999999997</v>
      </c>
      <c r="T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3492.1099999999997</v>
      </c>
      <c r="U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3488.2</v>
      </c>
      <c r="V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3475.14</v>
      </c>
      <c r="W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3416.56</v>
      </c>
      <c r="X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3295.7</v>
      </c>
      <c r="Y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3395.9799999999996</v>
      </c>
    </row>
    <row r="448" spans="1:27" x14ac:dyDescent="0.2">
      <c r="A448" s="83">
        <f t="shared" si="11"/>
        <v>42302</v>
      </c>
      <c r="B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3267.54</v>
      </c>
      <c r="C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3196.49</v>
      </c>
      <c r="D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3176.23</v>
      </c>
      <c r="E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3176.23</v>
      </c>
      <c r="F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3176.2</v>
      </c>
      <c r="G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3176</v>
      </c>
      <c r="H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3191.7599999999998</v>
      </c>
      <c r="I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3230</v>
      </c>
      <c r="J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3215.74</v>
      </c>
      <c r="K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3176.27</v>
      </c>
      <c r="L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3198.92</v>
      </c>
      <c r="M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3214.6899999999996</v>
      </c>
      <c r="N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3200.22</v>
      </c>
      <c r="O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3163.29</v>
      </c>
      <c r="P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3163.3399999999997</v>
      </c>
      <c r="Q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3171.6499999999996</v>
      </c>
      <c r="R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3175.6499999999996</v>
      </c>
      <c r="S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3440.46</v>
      </c>
      <c r="T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3518.67</v>
      </c>
      <c r="U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3514.1499999999996</v>
      </c>
      <c r="V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3489.42</v>
      </c>
      <c r="W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3447.0899999999997</v>
      </c>
      <c r="X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3309.97</v>
      </c>
      <c r="Y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3400.38</v>
      </c>
    </row>
    <row r="449" spans="1:25" x14ac:dyDescent="0.2">
      <c r="A449" s="83">
        <f t="shared" si="11"/>
        <v>42303</v>
      </c>
      <c r="B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3204.0499999999997</v>
      </c>
      <c r="C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3163.5699999999997</v>
      </c>
      <c r="D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3182.1499999999996</v>
      </c>
      <c r="E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3182.0699999999997</v>
      </c>
      <c r="F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3163.75</v>
      </c>
      <c r="G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3173.71</v>
      </c>
      <c r="H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3184.84</v>
      </c>
      <c r="I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3170.14</v>
      </c>
      <c r="J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3175.42</v>
      </c>
      <c r="K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3214.5299999999997</v>
      </c>
      <c r="L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3239.8399999999997</v>
      </c>
      <c r="M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3227.0099999999998</v>
      </c>
      <c r="N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3256.18</v>
      </c>
      <c r="O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3233.7</v>
      </c>
      <c r="P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3244.7299999999996</v>
      </c>
      <c r="Q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3274.39</v>
      </c>
      <c r="R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3302.7799999999997</v>
      </c>
      <c r="S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3384.74</v>
      </c>
      <c r="T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3396.66</v>
      </c>
      <c r="U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3371.5499999999997</v>
      </c>
      <c r="V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3383.06</v>
      </c>
      <c r="W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3364.0099999999998</v>
      </c>
      <c r="X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3433.83</v>
      </c>
      <c r="Y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3274.67</v>
      </c>
    </row>
    <row r="450" spans="1:25" x14ac:dyDescent="0.2">
      <c r="A450" s="83">
        <f t="shared" si="11"/>
        <v>42304</v>
      </c>
      <c r="B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3195.0299999999997</v>
      </c>
      <c r="C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3163.5499999999997</v>
      </c>
      <c r="D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3182.08</v>
      </c>
      <c r="E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3182.13</v>
      </c>
      <c r="F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3163.5</v>
      </c>
      <c r="G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3173.89</v>
      </c>
      <c r="H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3182.46</v>
      </c>
      <c r="I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3170.2799999999997</v>
      </c>
      <c r="J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3175.7</v>
      </c>
      <c r="K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3216.0199999999995</v>
      </c>
      <c r="L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3242.93</v>
      </c>
      <c r="M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3229.3599999999997</v>
      </c>
      <c r="N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3258.31</v>
      </c>
      <c r="O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3235.31</v>
      </c>
      <c r="P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3246.42</v>
      </c>
      <c r="Q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3278.3599999999997</v>
      </c>
      <c r="R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3307.27</v>
      </c>
      <c r="S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3390.0699999999997</v>
      </c>
      <c r="T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3400.16</v>
      </c>
      <c r="U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3377.7799999999997</v>
      </c>
      <c r="V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3387.4399999999996</v>
      </c>
      <c r="W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3374.0199999999995</v>
      </c>
      <c r="X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3432.9399999999996</v>
      </c>
      <c r="Y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3290.35</v>
      </c>
    </row>
    <row r="451" spans="1:25" x14ac:dyDescent="0.2">
      <c r="A451" s="83">
        <f t="shared" si="11"/>
        <v>42305</v>
      </c>
      <c r="B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3195.66</v>
      </c>
      <c r="C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3163.63</v>
      </c>
      <c r="D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3178.6299999999997</v>
      </c>
      <c r="E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3174.8799999999997</v>
      </c>
      <c r="F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3171.29</v>
      </c>
      <c r="G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3164.0499999999997</v>
      </c>
      <c r="H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3168.7999999999997</v>
      </c>
      <c r="I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3195.5299999999997</v>
      </c>
      <c r="J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3187.2999999999997</v>
      </c>
      <c r="K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3181.37</v>
      </c>
      <c r="L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3189.0499999999997</v>
      </c>
      <c r="M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3174.31</v>
      </c>
      <c r="N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3206.0299999999997</v>
      </c>
      <c r="O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3224.7999999999997</v>
      </c>
      <c r="P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3180.4399999999996</v>
      </c>
      <c r="Q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3179.75</v>
      </c>
      <c r="R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3204.17</v>
      </c>
      <c r="S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3374.47</v>
      </c>
      <c r="T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3406.02</v>
      </c>
      <c r="U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3374</v>
      </c>
      <c r="V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3362.71</v>
      </c>
      <c r="W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3374.38</v>
      </c>
      <c r="X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3432.02</v>
      </c>
      <c r="Y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3297.3399999999997</v>
      </c>
    </row>
    <row r="452" spans="1:25" x14ac:dyDescent="0.2">
      <c r="A452" s="83">
        <f t="shared" si="11"/>
        <v>42306</v>
      </c>
      <c r="B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3190.2699999999995</v>
      </c>
      <c r="C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3163.46</v>
      </c>
      <c r="D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3178.6299999999997</v>
      </c>
      <c r="E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3174.8799999999997</v>
      </c>
      <c r="F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3171.18</v>
      </c>
      <c r="G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3163.14</v>
      </c>
      <c r="H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3167.37</v>
      </c>
      <c r="I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3195.5699999999997</v>
      </c>
      <c r="J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3187.35</v>
      </c>
      <c r="K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3181.93</v>
      </c>
      <c r="L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3189.54</v>
      </c>
      <c r="M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3189.18</v>
      </c>
      <c r="N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3205.49</v>
      </c>
      <c r="O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3224.5299999999997</v>
      </c>
      <c r="P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3187.02</v>
      </c>
      <c r="Q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3186.3999999999996</v>
      </c>
      <c r="R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3203.35</v>
      </c>
      <c r="S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3376.74</v>
      </c>
      <c r="T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3399.46</v>
      </c>
      <c r="U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3377.7299999999996</v>
      </c>
      <c r="V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3370.63</v>
      </c>
      <c r="W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3376.98</v>
      </c>
      <c r="X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3433.0099999999998</v>
      </c>
      <c r="Y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3308.89</v>
      </c>
    </row>
    <row r="453" spans="1:25" x14ac:dyDescent="0.2">
      <c r="A453" s="83">
        <f t="shared" si="11"/>
        <v>42307</v>
      </c>
      <c r="B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3190.7999999999997</v>
      </c>
      <c r="C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3163.42</v>
      </c>
      <c r="D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3178.72</v>
      </c>
      <c r="E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3174.9799999999996</v>
      </c>
      <c r="F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3171.3599999999997</v>
      </c>
      <c r="G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3163.42</v>
      </c>
      <c r="H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3166.79</v>
      </c>
      <c r="I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3195.92</v>
      </c>
      <c r="J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3176.08</v>
      </c>
      <c r="K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3181.14</v>
      </c>
      <c r="L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3188.8199999999997</v>
      </c>
      <c r="M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3187.8599999999997</v>
      </c>
      <c r="N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3229.46</v>
      </c>
      <c r="O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3204.74</v>
      </c>
      <c r="P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3186.8199999999997</v>
      </c>
      <c r="Q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3186.35</v>
      </c>
      <c r="R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3202.5499999999997</v>
      </c>
      <c r="S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3370.72</v>
      </c>
      <c r="T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3397.08</v>
      </c>
      <c r="U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3381.6099999999997</v>
      </c>
      <c r="V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3348.7999999999997</v>
      </c>
      <c r="W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3363.46</v>
      </c>
      <c r="X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3431.1899999999996</v>
      </c>
      <c r="Y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3281.4399999999996</v>
      </c>
    </row>
    <row r="454" spans="1:25" x14ac:dyDescent="0.2">
      <c r="A454" s="83">
        <f t="shared" si="11"/>
        <v>42308</v>
      </c>
      <c r="B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3283.8599999999997</v>
      </c>
      <c r="C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3190.46</v>
      </c>
      <c r="D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3177.1099999999997</v>
      </c>
      <c r="E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3173.25</v>
      </c>
      <c r="F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3170.25</v>
      </c>
      <c r="G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3174.9399999999996</v>
      </c>
      <c r="H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3170.7299999999996</v>
      </c>
      <c r="I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3314.5899999999997</v>
      </c>
      <c r="J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3167.58</v>
      </c>
      <c r="K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3175.09</v>
      </c>
      <c r="L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3161.1899999999996</v>
      </c>
      <c r="M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3161.2799999999997</v>
      </c>
      <c r="N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3174.5499999999997</v>
      </c>
      <c r="O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3169.2599999999998</v>
      </c>
      <c r="P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3165.21</v>
      </c>
      <c r="Q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3161.18</v>
      </c>
      <c r="R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3180.5299999999997</v>
      </c>
      <c r="S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3357.5899999999997</v>
      </c>
      <c r="T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3454.0699999999997</v>
      </c>
      <c r="U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3442.85</v>
      </c>
      <c r="V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3407.2999999999997</v>
      </c>
      <c r="W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3366.21</v>
      </c>
      <c r="X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3255.7599999999998</v>
      </c>
      <c r="Y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3375.04</v>
      </c>
    </row>
    <row r="456" spans="1:25" x14ac:dyDescent="0.25">
      <c r="A456" s="81" t="s">
        <v>149</v>
      </c>
    </row>
    <row r="457" spans="1:25" x14ac:dyDescent="0.25">
      <c r="A457" s="91" t="s">
        <v>150</v>
      </c>
      <c r="B457" s="82"/>
      <c r="C457" s="82"/>
      <c r="D457" s="82"/>
    </row>
    <row r="458" spans="1:25" ht="12.75" x14ac:dyDescent="0.2">
      <c r="A458" s="168" t="s">
        <v>48</v>
      </c>
      <c r="B458" s="171" t="s">
        <v>122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3"/>
    </row>
    <row r="459" spans="1:25" ht="12.75" x14ac:dyDescent="0.2">
      <c r="A459" s="169"/>
      <c r="B459" s="174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6"/>
    </row>
    <row r="460" spans="1:25" ht="12.75" x14ac:dyDescent="0.2">
      <c r="A460" s="169"/>
      <c r="B460" s="177" t="s">
        <v>123</v>
      </c>
      <c r="C460" s="166" t="s">
        <v>124</v>
      </c>
      <c r="D460" s="166" t="s">
        <v>125</v>
      </c>
      <c r="E460" s="166" t="s">
        <v>126</v>
      </c>
      <c r="F460" s="166" t="s">
        <v>127</v>
      </c>
      <c r="G460" s="166" t="s">
        <v>128</v>
      </c>
      <c r="H460" s="166" t="s">
        <v>129</v>
      </c>
      <c r="I460" s="166" t="s">
        <v>130</v>
      </c>
      <c r="J460" s="166" t="s">
        <v>131</v>
      </c>
      <c r="K460" s="166" t="s">
        <v>132</v>
      </c>
      <c r="L460" s="166" t="s">
        <v>133</v>
      </c>
      <c r="M460" s="166" t="s">
        <v>134</v>
      </c>
      <c r="N460" s="179" t="s">
        <v>135</v>
      </c>
      <c r="O460" s="166" t="s">
        <v>136</v>
      </c>
      <c r="P460" s="166" t="s">
        <v>137</v>
      </c>
      <c r="Q460" s="166" t="s">
        <v>138</v>
      </c>
      <c r="R460" s="166" t="s">
        <v>139</v>
      </c>
      <c r="S460" s="166" t="s">
        <v>140</v>
      </c>
      <c r="T460" s="166" t="s">
        <v>141</v>
      </c>
      <c r="U460" s="166" t="s">
        <v>142</v>
      </c>
      <c r="V460" s="166" t="s">
        <v>143</v>
      </c>
      <c r="W460" s="166" t="s">
        <v>144</v>
      </c>
      <c r="X460" s="166" t="s">
        <v>145</v>
      </c>
      <c r="Y460" s="166" t="s">
        <v>146</v>
      </c>
    </row>
    <row r="461" spans="1:25" ht="12.75" x14ac:dyDescent="0.2">
      <c r="A461" s="170"/>
      <c r="B461" s="178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80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42278</v>
      </c>
      <c r="B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4496.8499999999995</v>
      </c>
      <c r="C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4605.79</v>
      </c>
      <c r="D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4655.2299999999996</v>
      </c>
      <c r="E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4655.12</v>
      </c>
      <c r="F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4655.1000000000004</v>
      </c>
      <c r="G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4655.0199999999995</v>
      </c>
      <c r="H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4605.79</v>
      </c>
      <c r="I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4760.58</v>
      </c>
      <c r="J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4908.03</v>
      </c>
      <c r="K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4743.8599999999997</v>
      </c>
      <c r="L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4714.7299999999996</v>
      </c>
      <c r="M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4714.42</v>
      </c>
      <c r="N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4506.16</v>
      </c>
      <c r="O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4525.6499999999996</v>
      </c>
      <c r="P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4506.4699999999993</v>
      </c>
      <c r="Q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4506.49</v>
      </c>
      <c r="R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4506.58</v>
      </c>
      <c r="S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4470.88</v>
      </c>
      <c r="T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4423.9399999999996</v>
      </c>
      <c r="U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4339.8599999999997</v>
      </c>
      <c r="V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4387.9699999999993</v>
      </c>
      <c r="W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4341.25</v>
      </c>
      <c r="X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4207.33</v>
      </c>
      <c r="Y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4347.9399999999996</v>
      </c>
    </row>
    <row r="463" spans="1:25" x14ac:dyDescent="0.2">
      <c r="A463" s="83">
        <f>A462+1</f>
        <v>42279</v>
      </c>
      <c r="B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4476.43</v>
      </c>
      <c r="C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4558.99</v>
      </c>
      <c r="D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4605.1399999999994</v>
      </c>
      <c r="E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4629.4399999999996</v>
      </c>
      <c r="F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4605.0599999999995</v>
      </c>
      <c r="G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4629.13</v>
      </c>
      <c r="H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4559.58</v>
      </c>
      <c r="I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4706.21</v>
      </c>
      <c r="J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4871.03</v>
      </c>
      <c r="K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4686.12</v>
      </c>
      <c r="L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4659.1399999999994</v>
      </c>
      <c r="M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4659.87</v>
      </c>
      <c r="N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4477.75</v>
      </c>
      <c r="O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4487.33</v>
      </c>
      <c r="P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4506.32</v>
      </c>
      <c r="Q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4506.0599999999995</v>
      </c>
      <c r="R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4505.74</v>
      </c>
      <c r="S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4487.5</v>
      </c>
      <c r="T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4370.59</v>
      </c>
      <c r="U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4323.46</v>
      </c>
      <c r="V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4370.4399999999996</v>
      </c>
      <c r="W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4299.03</v>
      </c>
      <c r="X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4195.4399999999996</v>
      </c>
      <c r="Y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4324.17</v>
      </c>
    </row>
    <row r="464" spans="1:25" x14ac:dyDescent="0.2">
      <c r="A464" s="83">
        <f t="shared" ref="A464:A492" si="12">A463+1</f>
        <v>42280</v>
      </c>
      <c r="B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4418.42</v>
      </c>
      <c r="C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4527.09</v>
      </c>
      <c r="D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4603.0199999999995</v>
      </c>
      <c r="E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4603.17</v>
      </c>
      <c r="F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4603.17</v>
      </c>
      <c r="G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4602.6899999999996</v>
      </c>
      <c r="H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4630.25</v>
      </c>
      <c r="I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4459.8099999999995</v>
      </c>
      <c r="J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4828.29</v>
      </c>
      <c r="K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4613.46</v>
      </c>
      <c r="L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4574.8599999999997</v>
      </c>
      <c r="M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4562.84</v>
      </c>
      <c r="N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4587.7199999999993</v>
      </c>
      <c r="O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4640.7699999999995</v>
      </c>
      <c r="P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4668.93</v>
      </c>
      <c r="Q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4669</v>
      </c>
      <c r="R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4640.93</v>
      </c>
      <c r="S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4589.67</v>
      </c>
      <c r="T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4278.34</v>
      </c>
      <c r="U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4222.12</v>
      </c>
      <c r="V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4263.0499999999993</v>
      </c>
      <c r="W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4323.3</v>
      </c>
      <c r="X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4492.51</v>
      </c>
      <c r="Y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4279.1399999999994</v>
      </c>
    </row>
    <row r="465" spans="1:25" x14ac:dyDescent="0.2">
      <c r="A465" s="83">
        <f t="shared" si="12"/>
        <v>42281</v>
      </c>
      <c r="B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4234.84</v>
      </c>
      <c r="C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4326.3599999999997</v>
      </c>
      <c r="D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4361.04</v>
      </c>
      <c r="E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4360.9399999999996</v>
      </c>
      <c r="F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4352.01</v>
      </c>
      <c r="G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4360.99</v>
      </c>
      <c r="H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4361.3099999999995</v>
      </c>
      <c r="I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4263.9399999999996</v>
      </c>
      <c r="J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4449.63</v>
      </c>
      <c r="K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4322.55</v>
      </c>
      <c r="L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4290.8899999999994</v>
      </c>
      <c r="M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4290.9699999999993</v>
      </c>
      <c r="N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4261.4699999999993</v>
      </c>
      <c r="O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4276.01</v>
      </c>
      <c r="P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4291.04</v>
      </c>
      <c r="Q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4306.37</v>
      </c>
      <c r="R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4291.2</v>
      </c>
      <c r="S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4263.0499999999993</v>
      </c>
      <c r="T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4132.16</v>
      </c>
      <c r="U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4140.82</v>
      </c>
      <c r="V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4142.04</v>
      </c>
      <c r="W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4115.25</v>
      </c>
      <c r="X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4170.53</v>
      </c>
      <c r="Y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4152.59</v>
      </c>
    </row>
    <row r="466" spans="1:25" x14ac:dyDescent="0.2">
      <c r="A466" s="83">
        <f t="shared" si="12"/>
        <v>42282</v>
      </c>
      <c r="B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4172.87</v>
      </c>
      <c r="C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4206.1499999999996</v>
      </c>
      <c r="D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4242.3</v>
      </c>
      <c r="E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4242.2299999999996</v>
      </c>
      <c r="F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4242.26</v>
      </c>
      <c r="G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4242.2699999999995</v>
      </c>
      <c r="H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4206.5599999999995</v>
      </c>
      <c r="I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4311.9799999999996</v>
      </c>
      <c r="J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4353.21</v>
      </c>
      <c r="K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4265.43</v>
      </c>
      <c r="L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4252.12</v>
      </c>
      <c r="M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4252.13</v>
      </c>
      <c r="N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4181.5599999999995</v>
      </c>
      <c r="O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4186.7699999999995</v>
      </c>
      <c r="P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4186.74</v>
      </c>
      <c r="Q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4186.7</v>
      </c>
      <c r="R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4192.0599999999995</v>
      </c>
      <c r="S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4192.9399999999996</v>
      </c>
      <c r="T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4108.76</v>
      </c>
      <c r="U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4115.96</v>
      </c>
      <c r="V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4098.82</v>
      </c>
      <c r="W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4088.6099999999997</v>
      </c>
      <c r="X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4200.05</v>
      </c>
      <c r="Y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4097.24</v>
      </c>
    </row>
    <row r="467" spans="1:25" x14ac:dyDescent="0.2">
      <c r="A467" s="83">
        <f t="shared" si="12"/>
        <v>42283</v>
      </c>
      <c r="B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4212.8599999999997</v>
      </c>
      <c r="C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4282.2999999999993</v>
      </c>
      <c r="D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4310.09</v>
      </c>
      <c r="E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4310.3500000000004</v>
      </c>
      <c r="F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4310.1899999999996</v>
      </c>
      <c r="G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4310.33</v>
      </c>
      <c r="H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4282.6099999999997</v>
      </c>
      <c r="I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4385.43</v>
      </c>
      <c r="J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4459.03</v>
      </c>
      <c r="K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4362.58</v>
      </c>
      <c r="L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4323.63</v>
      </c>
      <c r="M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4338.87</v>
      </c>
      <c r="N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4249.5199999999995</v>
      </c>
      <c r="O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4249.5199999999995</v>
      </c>
      <c r="P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4261.57</v>
      </c>
      <c r="Q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4249.24</v>
      </c>
      <c r="R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4243.46</v>
      </c>
      <c r="S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4216.46</v>
      </c>
      <c r="T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4165.93</v>
      </c>
      <c r="U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4139.43</v>
      </c>
      <c r="V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4165.34</v>
      </c>
      <c r="W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4138.2299999999996</v>
      </c>
      <c r="X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4127.1099999999997</v>
      </c>
      <c r="Y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4142.59</v>
      </c>
    </row>
    <row r="468" spans="1:25" x14ac:dyDescent="0.2">
      <c r="A468" s="83">
        <f t="shared" si="12"/>
        <v>42284</v>
      </c>
      <c r="B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4243.4399999999996</v>
      </c>
      <c r="C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4310.49</v>
      </c>
      <c r="D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4347.68</v>
      </c>
      <c r="E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4347.71</v>
      </c>
      <c r="F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4347.84</v>
      </c>
      <c r="G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4310.3999999999996</v>
      </c>
      <c r="H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4275.8599999999997</v>
      </c>
      <c r="I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4378.12</v>
      </c>
      <c r="J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4449.78</v>
      </c>
      <c r="K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4362.79</v>
      </c>
      <c r="L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4323.83</v>
      </c>
      <c r="M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4339.29</v>
      </c>
      <c r="N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4249.57</v>
      </c>
      <c r="O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4249.54</v>
      </c>
      <c r="P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4261.8899999999994</v>
      </c>
      <c r="Q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4249.8599999999997</v>
      </c>
      <c r="R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4244.63</v>
      </c>
      <c r="S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4165.1899999999996</v>
      </c>
      <c r="T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4131.22</v>
      </c>
      <c r="U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4194.82</v>
      </c>
      <c r="V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4165.8499999999995</v>
      </c>
      <c r="W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4138.24</v>
      </c>
      <c r="X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4118.4799999999996</v>
      </c>
      <c r="Y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4142.74</v>
      </c>
    </row>
    <row r="469" spans="1:25" x14ac:dyDescent="0.2">
      <c r="A469" s="83">
        <f t="shared" si="12"/>
        <v>42285</v>
      </c>
      <c r="B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4230.99</v>
      </c>
      <c r="C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4296.41</v>
      </c>
      <c r="D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4325.0599999999995</v>
      </c>
      <c r="E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4325.4399999999996</v>
      </c>
      <c r="F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4325.4399999999996</v>
      </c>
      <c r="G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4282.66</v>
      </c>
      <c r="H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4244.3899999999994</v>
      </c>
      <c r="I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4342.2699999999995</v>
      </c>
      <c r="J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4424.4799999999996</v>
      </c>
      <c r="K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4325.59</v>
      </c>
      <c r="L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4325.88</v>
      </c>
      <c r="M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4325.93</v>
      </c>
      <c r="N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4239.28</v>
      </c>
      <c r="O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4239.42</v>
      </c>
      <c r="P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4227.7999999999993</v>
      </c>
      <c r="Q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4251.58</v>
      </c>
      <c r="R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4229.07</v>
      </c>
      <c r="S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4142.01</v>
      </c>
      <c r="T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4094.2299999999996</v>
      </c>
      <c r="U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4196.25</v>
      </c>
      <c r="V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4115.96</v>
      </c>
      <c r="W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4107.75</v>
      </c>
      <c r="X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4155.8499999999995</v>
      </c>
      <c r="Y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4123.76</v>
      </c>
    </row>
    <row r="470" spans="1:25" x14ac:dyDescent="0.2">
      <c r="A470" s="83">
        <f t="shared" si="12"/>
        <v>42286</v>
      </c>
      <c r="B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4215.5599999999995</v>
      </c>
      <c r="C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4278.5499999999993</v>
      </c>
      <c r="D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4313.2199999999993</v>
      </c>
      <c r="E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4313.42</v>
      </c>
      <c r="F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4299.09</v>
      </c>
      <c r="G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4285.4799999999996</v>
      </c>
      <c r="H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4247.1399999999994</v>
      </c>
      <c r="I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4345.82</v>
      </c>
      <c r="J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4428.95</v>
      </c>
      <c r="K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4329.57</v>
      </c>
      <c r="L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4329.3499999999995</v>
      </c>
      <c r="M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4328.68</v>
      </c>
      <c r="N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4241.38</v>
      </c>
      <c r="O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4241.17</v>
      </c>
      <c r="P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4241.07</v>
      </c>
      <c r="Q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4229.58</v>
      </c>
      <c r="R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4207.7699999999995</v>
      </c>
      <c r="S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4144.6000000000004</v>
      </c>
      <c r="T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4095.8999999999996</v>
      </c>
      <c r="U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4108.01</v>
      </c>
      <c r="V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4118.0999999999995</v>
      </c>
      <c r="W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4084.95</v>
      </c>
      <c r="X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4190.41</v>
      </c>
      <c r="Y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4111.26</v>
      </c>
    </row>
    <row r="471" spans="1:25" x14ac:dyDescent="0.2">
      <c r="A471" s="83">
        <f t="shared" si="12"/>
        <v>42287</v>
      </c>
      <c r="B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4186.99</v>
      </c>
      <c r="C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4254.2199999999993</v>
      </c>
      <c r="D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4268.5199999999995</v>
      </c>
      <c r="E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4268.37</v>
      </c>
      <c r="F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4268.6099999999997</v>
      </c>
      <c r="G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4253.8</v>
      </c>
      <c r="H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4213</v>
      </c>
      <c r="I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4128.9799999999996</v>
      </c>
      <c r="J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4283.28</v>
      </c>
      <c r="K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4200.3899999999994</v>
      </c>
      <c r="L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4188.18</v>
      </c>
      <c r="M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4187.63</v>
      </c>
      <c r="N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4212.58</v>
      </c>
      <c r="O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4213.09</v>
      </c>
      <c r="P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4181.9399999999996</v>
      </c>
      <c r="Q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4141.29</v>
      </c>
      <c r="R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4099.28</v>
      </c>
      <c r="S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4131.7299999999996</v>
      </c>
      <c r="T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4366.8099999999995</v>
      </c>
      <c r="U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4359.58</v>
      </c>
      <c r="V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4337.01</v>
      </c>
      <c r="W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4262.5</v>
      </c>
      <c r="X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4117.07</v>
      </c>
      <c r="Y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4257.53</v>
      </c>
    </row>
    <row r="472" spans="1:25" x14ac:dyDescent="0.2">
      <c r="A472" s="83">
        <f t="shared" si="12"/>
        <v>42288</v>
      </c>
      <c r="B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4139.79</v>
      </c>
      <c r="C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4168.3899999999994</v>
      </c>
      <c r="D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4168.0499999999993</v>
      </c>
      <c r="E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4186.6399999999994</v>
      </c>
      <c r="F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4199.4799999999996</v>
      </c>
      <c r="G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4186.33</v>
      </c>
      <c r="H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4111.54</v>
      </c>
      <c r="I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4099.78</v>
      </c>
      <c r="J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4314.41</v>
      </c>
      <c r="K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4234.01</v>
      </c>
      <c r="L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4183.1099999999997</v>
      </c>
      <c r="M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4183.04</v>
      </c>
      <c r="N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4227.63</v>
      </c>
      <c r="O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4227.33</v>
      </c>
      <c r="P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4226.88</v>
      </c>
      <c r="Q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4152.8099999999995</v>
      </c>
      <c r="R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4089.99</v>
      </c>
      <c r="S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4121.42</v>
      </c>
      <c r="T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4377.4799999999996</v>
      </c>
      <c r="U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4390.33</v>
      </c>
      <c r="V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4372.92</v>
      </c>
      <c r="W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4292.25</v>
      </c>
      <c r="X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4138.84</v>
      </c>
      <c r="Y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4287.92</v>
      </c>
    </row>
    <row r="473" spans="1:25" x14ac:dyDescent="0.2">
      <c r="A473" s="83">
        <f t="shared" si="12"/>
        <v>42289</v>
      </c>
      <c r="B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4188.84</v>
      </c>
      <c r="C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4217.07</v>
      </c>
      <c r="D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4216.68</v>
      </c>
      <c r="E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4235.08</v>
      </c>
      <c r="F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4247.58</v>
      </c>
      <c r="G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4247.8</v>
      </c>
      <c r="H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4107.2</v>
      </c>
      <c r="I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4241.62</v>
      </c>
      <c r="J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4227.25</v>
      </c>
      <c r="K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4143.79</v>
      </c>
      <c r="L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4086.5699999999997</v>
      </c>
      <c r="M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4086.46</v>
      </c>
      <c r="N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4114.1099999999997</v>
      </c>
      <c r="O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4114.25</v>
      </c>
      <c r="P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4114.29</v>
      </c>
      <c r="Q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4145.2999999999993</v>
      </c>
      <c r="R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4144.87</v>
      </c>
      <c r="S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4238.96</v>
      </c>
      <c r="T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4262.2199999999993</v>
      </c>
      <c r="U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4265.7</v>
      </c>
      <c r="V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4237.21</v>
      </c>
      <c r="W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4274.42</v>
      </c>
      <c r="X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4373.0199999999995</v>
      </c>
      <c r="Y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4212.6099999999997</v>
      </c>
    </row>
    <row r="474" spans="1:25" x14ac:dyDescent="0.2">
      <c r="A474" s="83">
        <f t="shared" si="12"/>
        <v>42290</v>
      </c>
      <c r="B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4090.71</v>
      </c>
      <c r="C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4126.7299999999996</v>
      </c>
      <c r="D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4162.1000000000004</v>
      </c>
      <c r="E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4178.1899999999996</v>
      </c>
      <c r="F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4162.1099999999997</v>
      </c>
      <c r="G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4136.79</v>
      </c>
      <c r="H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4090.47</v>
      </c>
      <c r="I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4193.92</v>
      </c>
      <c r="J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4188.0199999999995</v>
      </c>
      <c r="K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4087.6299999999997</v>
      </c>
      <c r="L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4133.9799999999996</v>
      </c>
      <c r="M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4142.32</v>
      </c>
      <c r="N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4241.0199999999995</v>
      </c>
      <c r="O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4195.4699999999993</v>
      </c>
      <c r="P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4210.76</v>
      </c>
      <c r="Q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4212.1899999999996</v>
      </c>
      <c r="R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4178.2</v>
      </c>
      <c r="S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4258.5599999999995</v>
      </c>
      <c r="T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4360.0499999999993</v>
      </c>
      <c r="U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4368.67</v>
      </c>
      <c r="V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4342.2699999999995</v>
      </c>
      <c r="W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4340.25</v>
      </c>
      <c r="X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4454.68</v>
      </c>
      <c r="Y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4300.9799999999996</v>
      </c>
    </row>
    <row r="475" spans="1:25" x14ac:dyDescent="0.2">
      <c r="A475" s="83">
        <f t="shared" si="12"/>
        <v>42291</v>
      </c>
      <c r="B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4173.13</v>
      </c>
      <c r="C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4108.0999999999995</v>
      </c>
      <c r="D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4105.42</v>
      </c>
      <c r="E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4089.16</v>
      </c>
      <c r="F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4089.27</v>
      </c>
      <c r="G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4089.6499999999996</v>
      </c>
      <c r="H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4165.6099999999997</v>
      </c>
      <c r="I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4129.2199999999993</v>
      </c>
      <c r="J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4134.1499999999996</v>
      </c>
      <c r="K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4134.6899999999996</v>
      </c>
      <c r="L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4219.9399999999996</v>
      </c>
      <c r="M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4204</v>
      </c>
      <c r="N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4269.95</v>
      </c>
      <c r="O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4270.55</v>
      </c>
      <c r="P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4283.76</v>
      </c>
      <c r="Q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4304.8599999999997</v>
      </c>
      <c r="R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4337.74</v>
      </c>
      <c r="S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4426.24</v>
      </c>
      <c r="T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4461.83</v>
      </c>
      <c r="U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4472.2199999999993</v>
      </c>
      <c r="V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4442.9399999999996</v>
      </c>
      <c r="W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4500.46</v>
      </c>
      <c r="X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4535.99</v>
      </c>
      <c r="Y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4362.66</v>
      </c>
    </row>
    <row r="476" spans="1:25" x14ac:dyDescent="0.2">
      <c r="A476" s="83">
        <f t="shared" si="12"/>
        <v>42292</v>
      </c>
      <c r="B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4223.78</v>
      </c>
      <c r="C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4145.7299999999996</v>
      </c>
      <c r="D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4106.3099999999995</v>
      </c>
      <c r="E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4099.58</v>
      </c>
      <c r="F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4107.9699999999993</v>
      </c>
      <c r="G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4123.83</v>
      </c>
      <c r="H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4226.1499999999996</v>
      </c>
      <c r="I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4100.57</v>
      </c>
      <c r="J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4148.05</v>
      </c>
      <c r="K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4384.01</v>
      </c>
      <c r="L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4444.6899999999996</v>
      </c>
      <c r="M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4354.84</v>
      </c>
      <c r="N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4429.21</v>
      </c>
      <c r="O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4428.28</v>
      </c>
      <c r="P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4403.32</v>
      </c>
      <c r="Q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4401.3099999999995</v>
      </c>
      <c r="R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4410.2999999999993</v>
      </c>
      <c r="S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4453.87</v>
      </c>
      <c r="T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4577.32</v>
      </c>
      <c r="U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4534.7</v>
      </c>
      <c r="V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4501.83</v>
      </c>
      <c r="W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4517.1899999999996</v>
      </c>
      <c r="X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4537.6399999999994</v>
      </c>
      <c r="Y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4427.83</v>
      </c>
    </row>
    <row r="477" spans="1:25" x14ac:dyDescent="0.2">
      <c r="A477" s="83">
        <f t="shared" si="12"/>
        <v>42293</v>
      </c>
      <c r="B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4239</v>
      </c>
      <c r="C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4120.8099999999995</v>
      </c>
      <c r="D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4099.3999999999996</v>
      </c>
      <c r="E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4099.75</v>
      </c>
      <c r="F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4099.7199999999993</v>
      </c>
      <c r="G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4116.08</v>
      </c>
      <c r="H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4199.24</v>
      </c>
      <c r="I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4100.3999999999996</v>
      </c>
      <c r="J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4110.07</v>
      </c>
      <c r="K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4247.8999999999996</v>
      </c>
      <c r="L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4328.2699999999995</v>
      </c>
      <c r="M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4341.3499999999995</v>
      </c>
      <c r="N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4403.8099999999995</v>
      </c>
      <c r="O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4403.7</v>
      </c>
      <c r="P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4391.54</v>
      </c>
      <c r="Q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4394.84</v>
      </c>
      <c r="R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4391.0599999999995</v>
      </c>
      <c r="S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4466.4399999999996</v>
      </c>
      <c r="T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4499.79</v>
      </c>
      <c r="U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4491.8999999999996</v>
      </c>
      <c r="V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4451.5</v>
      </c>
      <c r="W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4434.7299999999996</v>
      </c>
      <c r="X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4540.3</v>
      </c>
      <c r="Y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4383.13</v>
      </c>
    </row>
    <row r="478" spans="1:25" x14ac:dyDescent="0.2">
      <c r="A478" s="83">
        <f t="shared" si="12"/>
        <v>42294</v>
      </c>
      <c r="B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4294.93</v>
      </c>
      <c r="C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4198.62</v>
      </c>
      <c r="D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4159.74</v>
      </c>
      <c r="E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4139.05</v>
      </c>
      <c r="F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4202.17</v>
      </c>
      <c r="G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4175.92</v>
      </c>
      <c r="H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4213.55</v>
      </c>
      <c r="I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4352.7999999999993</v>
      </c>
      <c r="J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4148.33</v>
      </c>
      <c r="K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4280.4799999999996</v>
      </c>
      <c r="L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4364.5</v>
      </c>
      <c r="M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4392.79</v>
      </c>
      <c r="N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4372.59</v>
      </c>
      <c r="O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4363.33</v>
      </c>
      <c r="P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4347.57</v>
      </c>
      <c r="Q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4378.43</v>
      </c>
      <c r="R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4444.34</v>
      </c>
      <c r="S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4496.9799999999996</v>
      </c>
      <c r="T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4628.34</v>
      </c>
      <c r="U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4649.12</v>
      </c>
      <c r="V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4641.3500000000004</v>
      </c>
      <c r="W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4533.17</v>
      </c>
      <c r="X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4371.62</v>
      </c>
      <c r="Y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4456.95</v>
      </c>
    </row>
    <row r="479" spans="1:25" x14ac:dyDescent="0.2">
      <c r="A479" s="83">
        <f t="shared" si="12"/>
        <v>42295</v>
      </c>
      <c r="B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4277.68</v>
      </c>
      <c r="C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4190.1899999999996</v>
      </c>
      <c r="D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4150.6399999999994</v>
      </c>
      <c r="E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4135.7299999999996</v>
      </c>
      <c r="F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4145.96</v>
      </c>
      <c r="G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4155.24</v>
      </c>
      <c r="H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4203.0999999999995</v>
      </c>
      <c r="I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4194.17</v>
      </c>
      <c r="J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4125.58</v>
      </c>
      <c r="K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4125.8999999999996</v>
      </c>
      <c r="L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4143.2199999999993</v>
      </c>
      <c r="M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4144.17</v>
      </c>
      <c r="N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4126.79</v>
      </c>
      <c r="O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4126.8500000000004</v>
      </c>
      <c r="P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4126.4699999999993</v>
      </c>
      <c r="Q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4143.24</v>
      </c>
      <c r="R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4140.1099999999997</v>
      </c>
      <c r="S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4363</v>
      </c>
      <c r="T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4554.1099999999997</v>
      </c>
      <c r="U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4530.03</v>
      </c>
      <c r="V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4520.9699999999993</v>
      </c>
      <c r="W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4455.8500000000004</v>
      </c>
      <c r="X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4313.32</v>
      </c>
      <c r="Y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4419.58</v>
      </c>
    </row>
    <row r="480" spans="1:25" x14ac:dyDescent="0.2">
      <c r="A480" s="83">
        <f t="shared" si="12"/>
        <v>42296</v>
      </c>
      <c r="B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4212.07</v>
      </c>
      <c r="C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4131.53</v>
      </c>
      <c r="D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4099.03</v>
      </c>
      <c r="E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4089</v>
      </c>
      <c r="F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4089.71</v>
      </c>
      <c r="G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4102.88</v>
      </c>
      <c r="H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4162.6499999999996</v>
      </c>
      <c r="I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4118.13</v>
      </c>
      <c r="J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4093.6299999999997</v>
      </c>
      <c r="K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4209.8999999999996</v>
      </c>
      <c r="L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4259.8599999999997</v>
      </c>
      <c r="M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4284.7699999999995</v>
      </c>
      <c r="N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4311.84</v>
      </c>
      <c r="O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4312.38</v>
      </c>
      <c r="P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4314.18</v>
      </c>
      <c r="Q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4334.0599999999995</v>
      </c>
      <c r="R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4346.78</v>
      </c>
      <c r="S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4403.5</v>
      </c>
      <c r="T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4471.2199999999993</v>
      </c>
      <c r="U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4422.13</v>
      </c>
      <c r="V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4385.4699999999993</v>
      </c>
      <c r="W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4387.67</v>
      </c>
      <c r="X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4504.96</v>
      </c>
      <c r="Y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4319.8</v>
      </c>
    </row>
    <row r="481" spans="1:25" x14ac:dyDescent="0.2">
      <c r="A481" s="83">
        <f t="shared" si="12"/>
        <v>42297</v>
      </c>
      <c r="B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4214.5</v>
      </c>
      <c r="C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4141.5599999999995</v>
      </c>
      <c r="D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4122.2299999999996</v>
      </c>
      <c r="E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4105.28</v>
      </c>
      <c r="F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4118.66</v>
      </c>
      <c r="G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4117.5199999999995</v>
      </c>
      <c r="H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4185.95</v>
      </c>
      <c r="I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4118.2</v>
      </c>
      <c r="J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4093.8999999999996</v>
      </c>
      <c r="K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4278.78</v>
      </c>
      <c r="L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4318.58</v>
      </c>
      <c r="M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4318.41</v>
      </c>
      <c r="N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4361.2699999999995</v>
      </c>
      <c r="O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4334.66</v>
      </c>
      <c r="P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4336.63</v>
      </c>
      <c r="Q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4336.08</v>
      </c>
      <c r="R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4314.7199999999993</v>
      </c>
      <c r="S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4397.7299999999996</v>
      </c>
      <c r="T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4409.41</v>
      </c>
      <c r="U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4342.2299999999996</v>
      </c>
      <c r="V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4340.26</v>
      </c>
      <c r="W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4350.07</v>
      </c>
      <c r="X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4443.42</v>
      </c>
      <c r="Y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4291.01</v>
      </c>
    </row>
    <row r="482" spans="1:25" x14ac:dyDescent="0.2">
      <c r="A482" s="83">
        <f t="shared" si="12"/>
        <v>42298</v>
      </c>
      <c r="B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4161.91</v>
      </c>
      <c r="C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4109.59</v>
      </c>
      <c r="D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4099.83</v>
      </c>
      <c r="E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4088.49</v>
      </c>
      <c r="F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4088.5299999999997</v>
      </c>
      <c r="G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4088.9399999999996</v>
      </c>
      <c r="H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4111.6099999999997</v>
      </c>
      <c r="I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4155.8999999999996</v>
      </c>
      <c r="J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4142.28</v>
      </c>
      <c r="K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4169.67</v>
      </c>
      <c r="L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4217.09</v>
      </c>
      <c r="M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4198.93</v>
      </c>
      <c r="N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4244.8099999999995</v>
      </c>
      <c r="O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4231.95</v>
      </c>
      <c r="P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4212.0999999999995</v>
      </c>
      <c r="Q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4208.91</v>
      </c>
      <c r="R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4205.3</v>
      </c>
      <c r="S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4303.1899999999996</v>
      </c>
      <c r="T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4341.8999999999996</v>
      </c>
      <c r="U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4308.92</v>
      </c>
      <c r="V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4308.03</v>
      </c>
      <c r="W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4324.88</v>
      </c>
      <c r="X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4448.24</v>
      </c>
      <c r="Y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4241.34</v>
      </c>
    </row>
    <row r="483" spans="1:25" x14ac:dyDescent="0.2">
      <c r="A483" s="83">
        <f t="shared" si="12"/>
        <v>42299</v>
      </c>
      <c r="B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4186.0199999999995</v>
      </c>
      <c r="C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4119.8599999999997</v>
      </c>
      <c r="D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4099.47</v>
      </c>
      <c r="E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4088.62</v>
      </c>
      <c r="F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4088.62</v>
      </c>
      <c r="G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4088.24</v>
      </c>
      <c r="H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4120.7699999999995</v>
      </c>
      <c r="I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4156.12</v>
      </c>
      <c r="J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4142.49</v>
      </c>
      <c r="K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4201.3899999999994</v>
      </c>
      <c r="L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4217.3899999999994</v>
      </c>
      <c r="M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4215.43</v>
      </c>
      <c r="N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4272.4699999999993</v>
      </c>
      <c r="O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4256.1399999999994</v>
      </c>
      <c r="P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4243.8099999999995</v>
      </c>
      <c r="Q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4222.79</v>
      </c>
      <c r="R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4219.38</v>
      </c>
      <c r="S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4328.2699999999995</v>
      </c>
      <c r="T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4341.08</v>
      </c>
      <c r="U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4307.38</v>
      </c>
      <c r="V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4308.0199999999995</v>
      </c>
      <c r="W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4331.5199999999995</v>
      </c>
      <c r="X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4426.8</v>
      </c>
      <c r="Y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4239.68</v>
      </c>
    </row>
    <row r="484" spans="1:25" x14ac:dyDescent="0.2">
      <c r="A484" s="83">
        <f t="shared" si="12"/>
        <v>42300</v>
      </c>
      <c r="B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4141.25</v>
      </c>
      <c r="C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4097.3099999999995</v>
      </c>
      <c r="D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4111.1499999999996</v>
      </c>
      <c r="E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4125.63</v>
      </c>
      <c r="F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4111.12</v>
      </c>
      <c r="G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4088.63</v>
      </c>
      <c r="H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4119.68</v>
      </c>
      <c r="I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4145.8999999999996</v>
      </c>
      <c r="J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4121.95</v>
      </c>
      <c r="K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4102.12</v>
      </c>
      <c r="L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4137.8099999999995</v>
      </c>
      <c r="M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4137.68</v>
      </c>
      <c r="N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4164.75</v>
      </c>
      <c r="O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4179.25</v>
      </c>
      <c r="P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4192.41</v>
      </c>
      <c r="Q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4228.1399999999994</v>
      </c>
      <c r="R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4259.92</v>
      </c>
      <c r="S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4359.5</v>
      </c>
      <c r="T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4370.2199999999993</v>
      </c>
      <c r="U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4352.7999999999993</v>
      </c>
      <c r="V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4304.37</v>
      </c>
      <c r="W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4320.5199999999995</v>
      </c>
      <c r="X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4445.37</v>
      </c>
      <c r="Y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4267.54</v>
      </c>
    </row>
    <row r="485" spans="1:25" x14ac:dyDescent="0.2">
      <c r="A485" s="83">
        <f t="shared" si="12"/>
        <v>42301</v>
      </c>
      <c r="B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4199.43</v>
      </c>
      <c r="C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4110.8099999999995</v>
      </c>
      <c r="D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4100.79</v>
      </c>
      <c r="E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4100.07</v>
      </c>
      <c r="F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4099.8099999999995</v>
      </c>
      <c r="G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4107.62</v>
      </c>
      <c r="H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4134</v>
      </c>
      <c r="I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4233.5</v>
      </c>
      <c r="J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4098.71</v>
      </c>
      <c r="K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4156.58</v>
      </c>
      <c r="L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4157.82</v>
      </c>
      <c r="M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4157.71</v>
      </c>
      <c r="N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4157.46</v>
      </c>
      <c r="O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4158.1499999999996</v>
      </c>
      <c r="P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4158.54</v>
      </c>
      <c r="Q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4141.3499999999995</v>
      </c>
      <c r="R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4167.68</v>
      </c>
      <c r="S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4405.6399999999994</v>
      </c>
      <c r="T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4491.25</v>
      </c>
      <c r="U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4486.46</v>
      </c>
      <c r="V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4470.45</v>
      </c>
      <c r="W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4398.6099999999997</v>
      </c>
      <c r="X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4250.3999999999996</v>
      </c>
      <c r="Y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4373.37</v>
      </c>
    </row>
    <row r="486" spans="1:25" x14ac:dyDescent="0.2">
      <c r="A486" s="83">
        <f t="shared" si="12"/>
        <v>42302</v>
      </c>
      <c r="B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4215.87</v>
      </c>
      <c r="C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4128.75</v>
      </c>
      <c r="D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4103.8999999999996</v>
      </c>
      <c r="E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4103.8999999999996</v>
      </c>
      <c r="F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4103.87</v>
      </c>
      <c r="G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4103.6099999999997</v>
      </c>
      <c r="H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4122.9399999999996</v>
      </c>
      <c r="I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4169.84</v>
      </c>
      <c r="J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4152.3499999999995</v>
      </c>
      <c r="K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4103.95</v>
      </c>
      <c r="L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4131.7299999999996</v>
      </c>
      <c r="M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4151.07</v>
      </c>
      <c r="N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4133.32</v>
      </c>
      <c r="O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4088.0299999999997</v>
      </c>
      <c r="P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4088.1</v>
      </c>
      <c r="Q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4098.28</v>
      </c>
      <c r="R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4103.1899999999996</v>
      </c>
      <c r="S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4427.92</v>
      </c>
      <c r="T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4523.82</v>
      </c>
      <c r="U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4518.28</v>
      </c>
      <c r="V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4487.95</v>
      </c>
      <c r="W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4436.04</v>
      </c>
      <c r="X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4267.8999999999996</v>
      </c>
      <c r="Y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4378.7699999999995</v>
      </c>
    </row>
    <row r="487" spans="1:25" x14ac:dyDescent="0.2">
      <c r="A487" s="83">
        <f t="shared" si="12"/>
        <v>42303</v>
      </c>
      <c r="B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4138.0199999999995</v>
      </c>
      <c r="C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4088.38</v>
      </c>
      <c r="D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4111.16</v>
      </c>
      <c r="E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4111.0599999999995</v>
      </c>
      <c r="F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4088.5899999999997</v>
      </c>
      <c r="G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4100.8099999999995</v>
      </c>
      <c r="H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4114.46</v>
      </c>
      <c r="I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4096.43</v>
      </c>
      <c r="J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4102.91</v>
      </c>
      <c r="K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4150.87</v>
      </c>
      <c r="L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4181.8999999999996</v>
      </c>
      <c r="M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4166.17</v>
      </c>
      <c r="N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4201.9399999999996</v>
      </c>
      <c r="O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4174.37</v>
      </c>
      <c r="P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4187.8999999999996</v>
      </c>
      <c r="Q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4224.2699999999995</v>
      </c>
      <c r="R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4259.09</v>
      </c>
      <c r="S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4359.59</v>
      </c>
      <c r="T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4374.2</v>
      </c>
      <c r="U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4343.41</v>
      </c>
      <c r="V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4357.53</v>
      </c>
      <c r="W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4334.17</v>
      </c>
      <c r="X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4419.79</v>
      </c>
      <c r="Y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4224.6099999999997</v>
      </c>
    </row>
    <row r="488" spans="1:25" x14ac:dyDescent="0.2">
      <c r="A488" s="83">
        <f t="shared" si="12"/>
        <v>42304</v>
      </c>
      <c r="B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4126.96</v>
      </c>
      <c r="C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4088.35</v>
      </c>
      <c r="D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4111.08</v>
      </c>
      <c r="E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4111.13</v>
      </c>
      <c r="F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4088.2999999999997</v>
      </c>
      <c r="G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4101.03</v>
      </c>
      <c r="H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4111.54</v>
      </c>
      <c r="I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4096.5999999999995</v>
      </c>
      <c r="J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4103.25</v>
      </c>
      <c r="K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4152.6899999999996</v>
      </c>
      <c r="L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4185.6899999999996</v>
      </c>
      <c r="M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4169.05</v>
      </c>
      <c r="N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4204.55</v>
      </c>
      <c r="O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4176.34</v>
      </c>
      <c r="P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4189.9699999999993</v>
      </c>
      <c r="Q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4229.1399999999994</v>
      </c>
      <c r="R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4264.59</v>
      </c>
      <c r="S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4366.12</v>
      </c>
      <c r="T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4378.5</v>
      </c>
      <c r="U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4351.0599999999995</v>
      </c>
      <c r="V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4362.8999999999996</v>
      </c>
      <c r="W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4346.4399999999996</v>
      </c>
      <c r="X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4418.6899999999996</v>
      </c>
      <c r="Y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4243.84</v>
      </c>
    </row>
    <row r="489" spans="1:25" x14ac:dyDescent="0.2">
      <c r="A489" s="83">
        <f t="shared" si="12"/>
        <v>42305</v>
      </c>
      <c r="B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4127.7199999999993</v>
      </c>
      <c r="C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4088.45</v>
      </c>
      <c r="D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4106.84</v>
      </c>
      <c r="E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4102.25</v>
      </c>
      <c r="F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4097.84</v>
      </c>
      <c r="G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4088.96</v>
      </c>
      <c r="H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4094.7799999999997</v>
      </c>
      <c r="I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4127.57</v>
      </c>
      <c r="J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4117.4799999999996</v>
      </c>
      <c r="K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4110.2</v>
      </c>
      <c r="L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4119.62</v>
      </c>
      <c r="M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4101.54</v>
      </c>
      <c r="N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4140.4399999999996</v>
      </c>
      <c r="O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4163.46</v>
      </c>
      <c r="P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4109.0599999999995</v>
      </c>
      <c r="Q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4108.21</v>
      </c>
      <c r="R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4138.16</v>
      </c>
      <c r="S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4346.99</v>
      </c>
      <c r="T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4385.68</v>
      </c>
      <c r="U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4346.41</v>
      </c>
      <c r="V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4332.58</v>
      </c>
      <c r="W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4346.88</v>
      </c>
      <c r="X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4417.5599999999995</v>
      </c>
      <c r="Y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4252.41</v>
      </c>
    </row>
    <row r="490" spans="1:25" x14ac:dyDescent="0.2">
      <c r="A490" s="83">
        <f t="shared" si="12"/>
        <v>42306</v>
      </c>
      <c r="B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4121.12</v>
      </c>
      <c r="C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4088.24</v>
      </c>
      <c r="D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4106.84</v>
      </c>
      <c r="E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4102.25</v>
      </c>
      <c r="F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4097.7</v>
      </c>
      <c r="G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4087.84</v>
      </c>
      <c r="H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4093.0299999999997</v>
      </c>
      <c r="I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4127.62</v>
      </c>
      <c r="J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4117.54</v>
      </c>
      <c r="K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4110.8899999999994</v>
      </c>
      <c r="L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4120.2199999999993</v>
      </c>
      <c r="M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4119.78</v>
      </c>
      <c r="N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4139.78</v>
      </c>
      <c r="O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4163.13</v>
      </c>
      <c r="P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4117.13</v>
      </c>
      <c r="Q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4116.37</v>
      </c>
      <c r="R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4137.16</v>
      </c>
      <c r="S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4349.79</v>
      </c>
      <c r="T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4377.6399999999994</v>
      </c>
      <c r="U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4351</v>
      </c>
      <c r="V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4342.28</v>
      </c>
      <c r="W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4350.07</v>
      </c>
      <c r="X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4418.78</v>
      </c>
      <c r="Y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4266.58</v>
      </c>
    </row>
    <row r="491" spans="1:25" x14ac:dyDescent="0.2">
      <c r="A491" s="83">
        <f t="shared" si="12"/>
        <v>42307</v>
      </c>
      <c r="B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4121.7699999999995</v>
      </c>
      <c r="C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4088.2</v>
      </c>
      <c r="D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4106.96</v>
      </c>
      <c r="E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4102.37</v>
      </c>
      <c r="F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4097.93</v>
      </c>
      <c r="G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4088.2</v>
      </c>
      <c r="H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4092.33</v>
      </c>
      <c r="I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4128.04</v>
      </c>
      <c r="J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4103.71</v>
      </c>
      <c r="K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4109.92</v>
      </c>
      <c r="L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4119.34</v>
      </c>
      <c r="M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4118.16</v>
      </c>
      <c r="N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4169.18</v>
      </c>
      <c r="O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4138.8599999999997</v>
      </c>
      <c r="P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4116.8899999999994</v>
      </c>
      <c r="Q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4116.3099999999995</v>
      </c>
      <c r="R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4136.17</v>
      </c>
      <c r="S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4342.3899999999994</v>
      </c>
      <c r="T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4374.7199999999993</v>
      </c>
      <c r="U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4355.75</v>
      </c>
      <c r="V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4315.5199999999995</v>
      </c>
      <c r="W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4333.49</v>
      </c>
      <c r="X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4416.55</v>
      </c>
      <c r="Y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4232.92</v>
      </c>
    </row>
    <row r="492" spans="1:25" x14ac:dyDescent="0.2">
      <c r="A492" s="83">
        <f t="shared" si="12"/>
        <v>42308</v>
      </c>
      <c r="B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4235.88</v>
      </c>
      <c r="C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4121.34</v>
      </c>
      <c r="D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4104.9799999999996</v>
      </c>
      <c r="E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4100.24</v>
      </c>
      <c r="F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4096.5599999999995</v>
      </c>
      <c r="G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4102.32</v>
      </c>
      <c r="H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4097.1499999999996</v>
      </c>
      <c r="I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4273.57</v>
      </c>
      <c r="J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4093.29</v>
      </c>
      <c r="K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4102.5</v>
      </c>
      <c r="L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4085.46</v>
      </c>
      <c r="M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4085.5699999999997</v>
      </c>
      <c r="N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4101.84</v>
      </c>
      <c r="O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4095.35</v>
      </c>
      <c r="P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4090.38</v>
      </c>
      <c r="Q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4085.45</v>
      </c>
      <c r="R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4109.17</v>
      </c>
      <c r="S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4326.3</v>
      </c>
      <c r="T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4444.6000000000004</v>
      </c>
      <c r="U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4430.8500000000004</v>
      </c>
      <c r="V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4387.25</v>
      </c>
      <c r="W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4336.8599999999997</v>
      </c>
      <c r="X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4201.42</v>
      </c>
      <c r="Y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4347.7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151</v>
      </c>
      <c r="B494" s="82"/>
      <c r="C494" s="82"/>
      <c r="D494" s="82"/>
    </row>
    <row r="495" spans="1:25" ht="12.75" x14ac:dyDescent="0.2">
      <c r="A495" s="168" t="s">
        <v>48</v>
      </c>
      <c r="B495" s="171" t="s">
        <v>122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3"/>
    </row>
    <row r="496" spans="1:25" ht="12.75" x14ac:dyDescent="0.2">
      <c r="A496" s="169"/>
      <c r="B496" s="174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6"/>
    </row>
    <row r="497" spans="1:25" ht="12.75" x14ac:dyDescent="0.2">
      <c r="A497" s="169"/>
      <c r="B497" s="177" t="s">
        <v>123</v>
      </c>
      <c r="C497" s="166" t="s">
        <v>124</v>
      </c>
      <c r="D497" s="166" t="s">
        <v>125</v>
      </c>
      <c r="E497" s="166" t="s">
        <v>126</v>
      </c>
      <c r="F497" s="166" t="s">
        <v>127</v>
      </c>
      <c r="G497" s="166" t="s">
        <v>128</v>
      </c>
      <c r="H497" s="166" t="s">
        <v>129</v>
      </c>
      <c r="I497" s="166" t="s">
        <v>130</v>
      </c>
      <c r="J497" s="166" t="s">
        <v>131</v>
      </c>
      <c r="K497" s="166" t="s">
        <v>132</v>
      </c>
      <c r="L497" s="166" t="s">
        <v>133</v>
      </c>
      <c r="M497" s="166" t="s">
        <v>134</v>
      </c>
      <c r="N497" s="179" t="s">
        <v>135</v>
      </c>
      <c r="O497" s="166" t="s">
        <v>136</v>
      </c>
      <c r="P497" s="166" t="s">
        <v>137</v>
      </c>
      <c r="Q497" s="166" t="s">
        <v>138</v>
      </c>
      <c r="R497" s="166" t="s">
        <v>139</v>
      </c>
      <c r="S497" s="166" t="s">
        <v>140</v>
      </c>
      <c r="T497" s="166" t="s">
        <v>141</v>
      </c>
      <c r="U497" s="166" t="s">
        <v>142</v>
      </c>
      <c r="V497" s="166" t="s">
        <v>143</v>
      </c>
      <c r="W497" s="166" t="s">
        <v>144</v>
      </c>
      <c r="X497" s="166" t="s">
        <v>145</v>
      </c>
      <c r="Y497" s="166" t="s">
        <v>146</v>
      </c>
    </row>
    <row r="498" spans="1:25" ht="12.75" x14ac:dyDescent="0.2">
      <c r="A498" s="170"/>
      <c r="B498" s="178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80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42278</v>
      </c>
      <c r="B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4468.5</v>
      </c>
      <c r="C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4574.8599999999997</v>
      </c>
      <c r="D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4623.13</v>
      </c>
      <c r="E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4623.0199999999995</v>
      </c>
      <c r="F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4623.01</v>
      </c>
      <c r="G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4622.93</v>
      </c>
      <c r="H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4574.8599999999997</v>
      </c>
      <c r="I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4726</v>
      </c>
      <c r="J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4869.96</v>
      </c>
      <c r="K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4709.67</v>
      </c>
      <c r="L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4681.2299999999996</v>
      </c>
      <c r="M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4680.92</v>
      </c>
      <c r="N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4477.59</v>
      </c>
      <c r="O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4496.62</v>
      </c>
      <c r="P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4477.8899999999994</v>
      </c>
      <c r="Q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4477.91</v>
      </c>
      <c r="R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4478</v>
      </c>
      <c r="S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4443.1399999999994</v>
      </c>
      <c r="T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4397.3099999999995</v>
      </c>
      <c r="U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4315.21</v>
      </c>
      <c r="V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4362.1899999999996</v>
      </c>
      <c r="W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4316.58</v>
      </c>
      <c r="X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4185.82</v>
      </c>
      <c r="Y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4323.1000000000004</v>
      </c>
    </row>
    <row r="500" spans="1:25" x14ac:dyDescent="0.2">
      <c r="A500" s="83">
        <f>A499+1</f>
        <v>42279</v>
      </c>
      <c r="B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4448.5599999999995</v>
      </c>
      <c r="C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4529.17</v>
      </c>
      <c r="D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4574.2299999999996</v>
      </c>
      <c r="E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4597.96</v>
      </c>
      <c r="F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4574.1499999999996</v>
      </c>
      <c r="G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4597.66</v>
      </c>
      <c r="H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4529.74</v>
      </c>
      <c r="I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4672.91</v>
      </c>
      <c r="J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4833.84</v>
      </c>
      <c r="K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4653.3</v>
      </c>
      <c r="L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4626.95</v>
      </c>
      <c r="M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4627.67</v>
      </c>
      <c r="N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4449.8500000000004</v>
      </c>
      <c r="O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4459.2</v>
      </c>
      <c r="P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4477.74</v>
      </c>
      <c r="Q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4477.49</v>
      </c>
      <c r="R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4477.18</v>
      </c>
      <c r="S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4459.37</v>
      </c>
      <c r="T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4345.2199999999993</v>
      </c>
      <c r="U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4299.21</v>
      </c>
      <c r="V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4345.07</v>
      </c>
      <c r="W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4275.3599999999997</v>
      </c>
      <c r="X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4174.21</v>
      </c>
      <c r="Y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4299.8999999999996</v>
      </c>
    </row>
    <row r="501" spans="1:25" x14ac:dyDescent="0.2">
      <c r="A501" s="83">
        <f t="shared" ref="A501:A529" si="13">A500+1</f>
        <v>42280</v>
      </c>
      <c r="B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4391.92</v>
      </c>
      <c r="C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4498.03</v>
      </c>
      <c r="D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4572.16</v>
      </c>
      <c r="E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4572.2999999999993</v>
      </c>
      <c r="F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4572.2999999999993</v>
      </c>
      <c r="G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4571.83</v>
      </c>
      <c r="H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4598.74</v>
      </c>
      <c r="I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4432.33</v>
      </c>
      <c r="J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4792.1099999999997</v>
      </c>
      <c r="K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4582.3500000000004</v>
      </c>
      <c r="L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4544.66</v>
      </c>
      <c r="M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4532.93</v>
      </c>
      <c r="N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4557.2199999999993</v>
      </c>
      <c r="O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4609.0199999999995</v>
      </c>
      <c r="P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4636.51</v>
      </c>
      <c r="Q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4636.58</v>
      </c>
      <c r="R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4609.17</v>
      </c>
      <c r="S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4559.12</v>
      </c>
      <c r="T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4255.1499999999996</v>
      </c>
      <c r="U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4200.25</v>
      </c>
      <c r="V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4240.2199999999993</v>
      </c>
      <c r="W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4299.04</v>
      </c>
      <c r="X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4464.26</v>
      </c>
      <c r="Y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4255.9399999999996</v>
      </c>
    </row>
    <row r="502" spans="1:25" x14ac:dyDescent="0.2">
      <c r="A502" s="83">
        <f t="shared" si="13"/>
        <v>42281</v>
      </c>
      <c r="B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4212.68</v>
      </c>
      <c r="C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4302.03</v>
      </c>
      <c r="D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4335.8999999999996</v>
      </c>
      <c r="E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4335.7999999999993</v>
      </c>
      <c r="F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4327.08</v>
      </c>
      <c r="G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4335.84</v>
      </c>
      <c r="H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4336.16</v>
      </c>
      <c r="I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4241.09</v>
      </c>
      <c r="J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4422.3899999999994</v>
      </c>
      <c r="K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4298.3099999999995</v>
      </c>
      <c r="L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4267.41</v>
      </c>
      <c r="M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4267.4799999999996</v>
      </c>
      <c r="N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4238.68</v>
      </c>
      <c r="O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4252.88</v>
      </c>
      <c r="P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4267.55</v>
      </c>
      <c r="Q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4282.5199999999995</v>
      </c>
      <c r="R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4267.71</v>
      </c>
      <c r="S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4240.2199999999993</v>
      </c>
      <c r="T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4112.43</v>
      </c>
      <c r="U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4120.88</v>
      </c>
      <c r="V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4122.07</v>
      </c>
      <c r="W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4095.92</v>
      </c>
      <c r="X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4149.8899999999994</v>
      </c>
      <c r="Y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4132.37</v>
      </c>
    </row>
    <row r="503" spans="1:25" x14ac:dyDescent="0.2">
      <c r="A503" s="83">
        <f t="shared" si="13"/>
        <v>42282</v>
      </c>
      <c r="B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4152.18</v>
      </c>
      <c r="C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4184.66</v>
      </c>
      <c r="D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4219.96</v>
      </c>
      <c r="E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4219.8899999999994</v>
      </c>
      <c r="F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4219.92</v>
      </c>
      <c r="G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4219.9399999999996</v>
      </c>
      <c r="H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4185.0599999999995</v>
      </c>
      <c r="I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4288</v>
      </c>
      <c r="J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4328.25</v>
      </c>
      <c r="K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4242.55</v>
      </c>
      <c r="L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4229.5499999999993</v>
      </c>
      <c r="M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4229.5599999999995</v>
      </c>
      <c r="N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4160.66</v>
      </c>
      <c r="O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4165.74</v>
      </c>
      <c r="P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4165.71</v>
      </c>
      <c r="Q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4165.67</v>
      </c>
      <c r="R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4170.91</v>
      </c>
      <c r="S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4171.7699999999995</v>
      </c>
      <c r="T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4089.58</v>
      </c>
      <c r="U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4096.5999999999995</v>
      </c>
      <c r="V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4079.87</v>
      </c>
      <c r="W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4069.8999999999996</v>
      </c>
      <c r="X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4178.71</v>
      </c>
      <c r="Y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4078.33</v>
      </c>
    </row>
    <row r="504" spans="1:25" x14ac:dyDescent="0.2">
      <c r="A504" s="83">
        <f t="shared" si="13"/>
        <v>42283</v>
      </c>
      <c r="B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4191.2199999999993</v>
      </c>
      <c r="C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4259.0199999999995</v>
      </c>
      <c r="D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4286.1499999999996</v>
      </c>
      <c r="E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4286.3999999999996</v>
      </c>
      <c r="F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4286.25</v>
      </c>
      <c r="G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4286.3899999999994</v>
      </c>
      <c r="H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4259.32</v>
      </c>
      <c r="I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4359.71</v>
      </c>
      <c r="J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4431.58</v>
      </c>
      <c r="K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4337.3999999999996</v>
      </c>
      <c r="L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4299.37</v>
      </c>
      <c r="M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4314.25</v>
      </c>
      <c r="N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4227.01</v>
      </c>
      <c r="O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4227.01</v>
      </c>
      <c r="P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4238.78</v>
      </c>
      <c r="Q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4226.74</v>
      </c>
      <c r="R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4221.09</v>
      </c>
      <c r="S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4194.7299999999996</v>
      </c>
      <c r="T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4145.3999999999996</v>
      </c>
      <c r="U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4119.5199999999995</v>
      </c>
      <c r="V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4144.82</v>
      </c>
      <c r="W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4118.3499999999995</v>
      </c>
      <c r="X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4107.5</v>
      </c>
      <c r="Y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4122.6099999999997</v>
      </c>
    </row>
    <row r="505" spans="1:25" x14ac:dyDescent="0.2">
      <c r="A505" s="83">
        <f t="shared" si="13"/>
        <v>42284</v>
      </c>
      <c r="B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4221.08</v>
      </c>
      <c r="C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4286.54</v>
      </c>
      <c r="D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4322.8599999999997</v>
      </c>
      <c r="E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4322.88</v>
      </c>
      <c r="F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4323.01</v>
      </c>
      <c r="G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4286.46</v>
      </c>
      <c r="H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4252.7299999999996</v>
      </c>
      <c r="I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4352.58</v>
      </c>
      <c r="J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4422.54</v>
      </c>
      <c r="K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4337.6099999999997</v>
      </c>
      <c r="L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4299.57</v>
      </c>
      <c r="M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4314.66</v>
      </c>
      <c r="N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4227.0599999999995</v>
      </c>
      <c r="O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4227.03</v>
      </c>
      <c r="P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4239.09</v>
      </c>
      <c r="Q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4227.34</v>
      </c>
      <c r="R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4222.24</v>
      </c>
      <c r="S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4144.67</v>
      </c>
      <c r="T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4111.51</v>
      </c>
      <c r="U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4173.6099999999997</v>
      </c>
      <c r="V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4145.32</v>
      </c>
      <c r="W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4118.3599999999997</v>
      </c>
      <c r="X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4099.07</v>
      </c>
      <c r="Y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4122.76</v>
      </c>
    </row>
    <row r="506" spans="1:25" x14ac:dyDescent="0.2">
      <c r="A506" s="83">
        <f t="shared" si="13"/>
        <v>42285</v>
      </c>
      <c r="B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4208.92</v>
      </c>
      <c r="C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4272.79</v>
      </c>
      <c r="D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4300.7699999999995</v>
      </c>
      <c r="E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4301.1399999999994</v>
      </c>
      <c r="F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4301.1399999999994</v>
      </c>
      <c r="G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4259.37</v>
      </c>
      <c r="H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4222</v>
      </c>
      <c r="I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4317.57</v>
      </c>
      <c r="J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4397.83</v>
      </c>
      <c r="K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4301.29</v>
      </c>
      <c r="L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4301.5599999999995</v>
      </c>
      <c r="M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4301.62</v>
      </c>
      <c r="N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4217.0199999999995</v>
      </c>
      <c r="O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4217.1499999999996</v>
      </c>
      <c r="P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4205.7999999999993</v>
      </c>
      <c r="Q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4229.03</v>
      </c>
      <c r="R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4207.04</v>
      </c>
      <c r="S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4122.04</v>
      </c>
      <c r="T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4075.39</v>
      </c>
      <c r="U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4175</v>
      </c>
      <c r="V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4096.5999999999995</v>
      </c>
      <c r="W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4088.5899999999997</v>
      </c>
      <c r="X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4135.5499999999993</v>
      </c>
      <c r="Y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4104.2199999999993</v>
      </c>
    </row>
    <row r="507" spans="1:25" x14ac:dyDescent="0.2">
      <c r="A507" s="83">
        <f t="shared" si="13"/>
        <v>42286</v>
      </c>
      <c r="B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4193.8499999999995</v>
      </c>
      <c r="C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4255.3599999999997</v>
      </c>
      <c r="D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4289.21</v>
      </c>
      <c r="E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4289.3999999999996</v>
      </c>
      <c r="F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4275.41</v>
      </c>
      <c r="G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4262.12</v>
      </c>
      <c r="H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4224.6899999999996</v>
      </c>
      <c r="I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4321.04</v>
      </c>
      <c r="J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4402.2</v>
      </c>
      <c r="K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4305.17</v>
      </c>
      <c r="L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4304.95</v>
      </c>
      <c r="M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4304.3</v>
      </c>
      <c r="N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4219.07</v>
      </c>
      <c r="O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4218.8599999999997</v>
      </c>
      <c r="P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4218.76</v>
      </c>
      <c r="Q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4207.54</v>
      </c>
      <c r="R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4186.25</v>
      </c>
      <c r="S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4124.58</v>
      </c>
      <c r="T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4077.0199999999995</v>
      </c>
      <c r="U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4088.85</v>
      </c>
      <c r="V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4098.7</v>
      </c>
      <c r="W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4066.33</v>
      </c>
      <c r="X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4169.29</v>
      </c>
      <c r="Y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4092.0199999999995</v>
      </c>
    </row>
    <row r="508" spans="1:25" x14ac:dyDescent="0.2">
      <c r="A508" s="83">
        <f t="shared" si="13"/>
        <v>42287</v>
      </c>
      <c r="B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4165.96</v>
      </c>
      <c r="C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4231.5999999999995</v>
      </c>
      <c r="D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4245.57</v>
      </c>
      <c r="E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4245.41</v>
      </c>
      <c r="F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4245.6499999999996</v>
      </c>
      <c r="G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4231.1899999999996</v>
      </c>
      <c r="H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4191.3599999999997</v>
      </c>
      <c r="I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4109.32</v>
      </c>
      <c r="J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4259.9699999999993</v>
      </c>
      <c r="K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4179.05</v>
      </c>
      <c r="L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4167.12</v>
      </c>
      <c r="M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4166.58</v>
      </c>
      <c r="N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4190.9399999999996</v>
      </c>
      <c r="O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4191.4399999999996</v>
      </c>
      <c r="P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4161.03</v>
      </c>
      <c r="Q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4121.34</v>
      </c>
      <c r="R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4080.33</v>
      </c>
      <c r="S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4112</v>
      </c>
      <c r="T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4341.53</v>
      </c>
      <c r="U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4334.4699999999993</v>
      </c>
      <c r="V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4312.43</v>
      </c>
      <c r="W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4239.68</v>
      </c>
      <c r="X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4097.6899999999996</v>
      </c>
      <c r="Y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4234.84</v>
      </c>
    </row>
    <row r="509" spans="1:25" x14ac:dyDescent="0.2">
      <c r="A509" s="83">
        <f t="shared" si="13"/>
        <v>42288</v>
      </c>
      <c r="B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4119.88</v>
      </c>
      <c r="C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4147.7999999999993</v>
      </c>
      <c r="D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4147.4699999999993</v>
      </c>
      <c r="E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4165.62</v>
      </c>
      <c r="F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4178.1499999999996</v>
      </c>
      <c r="G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4165.3099999999995</v>
      </c>
      <c r="H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4092.29</v>
      </c>
      <c r="I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4080.81</v>
      </c>
      <c r="J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4290.37</v>
      </c>
      <c r="K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4211.8599999999997</v>
      </c>
      <c r="L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4162.17</v>
      </c>
      <c r="M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4162.1099999999997</v>
      </c>
      <c r="N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4205.6399999999994</v>
      </c>
      <c r="O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4205.3500000000004</v>
      </c>
      <c r="P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4204.91</v>
      </c>
      <c r="Q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4132.59</v>
      </c>
      <c r="R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4071.25</v>
      </c>
      <c r="S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4101.93</v>
      </c>
      <c r="T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4351.9399999999996</v>
      </c>
      <c r="U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4364.49</v>
      </c>
      <c r="V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4347.49</v>
      </c>
      <c r="W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4268.7299999999996</v>
      </c>
      <c r="X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4118.9399999999996</v>
      </c>
      <c r="Y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4264.5</v>
      </c>
    </row>
    <row r="510" spans="1:25" x14ac:dyDescent="0.2">
      <c r="A510" s="83">
        <f t="shared" si="13"/>
        <v>42289</v>
      </c>
      <c r="B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4167.7699999999995</v>
      </c>
      <c r="C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4195.32</v>
      </c>
      <c r="D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4194.95</v>
      </c>
      <c r="E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4212.91</v>
      </c>
      <c r="F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4225.1099999999997</v>
      </c>
      <c r="G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4225.33</v>
      </c>
      <c r="H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4088.0499999999997</v>
      </c>
      <c r="I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4219.3</v>
      </c>
      <c r="J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4205.2699999999995</v>
      </c>
      <c r="K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4123.78</v>
      </c>
      <c r="L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4067.92</v>
      </c>
      <c r="M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4067.81</v>
      </c>
      <c r="N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4094.7999999999997</v>
      </c>
      <c r="O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4094.9399999999996</v>
      </c>
      <c r="P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4094.98</v>
      </c>
      <c r="Q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4125.25</v>
      </c>
      <c r="R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4124.84</v>
      </c>
      <c r="S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4216.7</v>
      </c>
      <c r="T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4239.41</v>
      </c>
      <c r="U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4242.8099999999995</v>
      </c>
      <c r="V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4214.99</v>
      </c>
      <c r="W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4251.32</v>
      </c>
      <c r="X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4347.59</v>
      </c>
      <c r="Y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4190.9699999999993</v>
      </c>
    </row>
    <row r="511" spans="1:25" x14ac:dyDescent="0.2">
      <c r="A511" s="83">
        <f t="shared" si="13"/>
        <v>42290</v>
      </c>
      <c r="B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4071.95</v>
      </c>
      <c r="C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4107.13</v>
      </c>
      <c r="D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4141.6499999999996</v>
      </c>
      <c r="E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4157.37</v>
      </c>
      <c r="F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4141.67</v>
      </c>
      <c r="G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4116.95</v>
      </c>
      <c r="H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4071.72</v>
      </c>
      <c r="I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4172.7199999999993</v>
      </c>
      <c r="J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4166.9699999999993</v>
      </c>
      <c r="K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4068.95</v>
      </c>
      <c r="L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4114.21</v>
      </c>
      <c r="M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4122.34</v>
      </c>
      <c r="N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4218.71</v>
      </c>
      <c r="O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4174.24</v>
      </c>
      <c r="P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4189.17</v>
      </c>
      <c r="Q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4190.5599999999995</v>
      </c>
      <c r="R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4157.38</v>
      </c>
      <c r="S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4235.84</v>
      </c>
      <c r="T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4334.93</v>
      </c>
      <c r="U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4343.3499999999995</v>
      </c>
      <c r="V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4317.57</v>
      </c>
      <c r="W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4315.5999999999995</v>
      </c>
      <c r="X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4427.32</v>
      </c>
      <c r="Y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4277.26</v>
      </c>
    </row>
    <row r="512" spans="1:25" x14ac:dyDescent="0.2">
      <c r="A512" s="83">
        <f t="shared" si="13"/>
        <v>42291</v>
      </c>
      <c r="B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4152.42</v>
      </c>
      <c r="C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4088.93</v>
      </c>
      <c r="D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4086.3199999999997</v>
      </c>
      <c r="E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4070.4399999999996</v>
      </c>
      <c r="F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4070.5499999999997</v>
      </c>
      <c r="G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4070.92</v>
      </c>
      <c r="H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4145.08</v>
      </c>
      <c r="I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4109.55</v>
      </c>
      <c r="J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4114.37</v>
      </c>
      <c r="K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4114.8899999999994</v>
      </c>
      <c r="L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4198.13</v>
      </c>
      <c r="M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4182.57</v>
      </c>
      <c r="N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4246.96</v>
      </c>
      <c r="O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4247.55</v>
      </c>
      <c r="P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4260.4399999999996</v>
      </c>
      <c r="Q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4281.04</v>
      </c>
      <c r="R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4313.1499999999996</v>
      </c>
      <c r="S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4399.55</v>
      </c>
      <c r="T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4434.3</v>
      </c>
      <c r="U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4444.45</v>
      </c>
      <c r="V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4415.8599999999997</v>
      </c>
      <c r="W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4472.0199999999995</v>
      </c>
      <c r="X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4506.7199999999993</v>
      </c>
      <c r="Y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4337.4799999999996</v>
      </c>
    </row>
    <row r="513" spans="1:25" x14ac:dyDescent="0.2">
      <c r="A513" s="83">
        <f t="shared" si="13"/>
        <v>42292</v>
      </c>
      <c r="B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4201.88</v>
      </c>
      <c r="C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4125.68</v>
      </c>
      <c r="D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4087.18</v>
      </c>
      <c r="E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4080.6099999999997</v>
      </c>
      <c r="F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4088.81</v>
      </c>
      <c r="G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4104.29</v>
      </c>
      <c r="H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4204.1899999999996</v>
      </c>
      <c r="I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4081.58</v>
      </c>
      <c r="J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4127.9399999999996</v>
      </c>
      <c r="K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4358.32</v>
      </c>
      <c r="L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4417.57</v>
      </c>
      <c r="M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4329.84</v>
      </c>
      <c r="N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4402.46</v>
      </c>
      <c r="O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4401.5499999999993</v>
      </c>
      <c r="P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4377.17</v>
      </c>
      <c r="Q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4375.2199999999993</v>
      </c>
      <c r="R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4383.99</v>
      </c>
      <c r="S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4426.53</v>
      </c>
      <c r="T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4547.07</v>
      </c>
      <c r="U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4505.45</v>
      </c>
      <c r="V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4473.3599999999997</v>
      </c>
      <c r="W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4488.3599999999997</v>
      </c>
      <c r="X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4508.33</v>
      </c>
      <c r="Y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4401.1099999999997</v>
      </c>
    </row>
    <row r="514" spans="1:25" x14ac:dyDescent="0.2">
      <c r="A514" s="83">
        <f t="shared" si="13"/>
        <v>42293</v>
      </c>
      <c r="B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4216.74</v>
      </c>
      <c r="C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4101.34</v>
      </c>
      <c r="D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4080.4399999999996</v>
      </c>
      <c r="E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4080.7799999999997</v>
      </c>
      <c r="F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4080.75</v>
      </c>
      <c r="G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4096.7299999999996</v>
      </c>
      <c r="H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4177.92</v>
      </c>
      <c r="I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4081.41</v>
      </c>
      <c r="J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4090.8599999999997</v>
      </c>
      <c r="K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4225.43</v>
      </c>
      <c r="L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4303.91</v>
      </c>
      <c r="M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4316.67</v>
      </c>
      <c r="N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4377.66</v>
      </c>
      <c r="O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4377.55</v>
      </c>
      <c r="P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4365.67</v>
      </c>
      <c r="Q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4368.8999999999996</v>
      </c>
      <c r="R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4365.21</v>
      </c>
      <c r="S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4438.8099999999995</v>
      </c>
      <c r="T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4471.3599999999997</v>
      </c>
      <c r="U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4463.66</v>
      </c>
      <c r="V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4424.2199999999993</v>
      </c>
      <c r="W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4407.8500000000004</v>
      </c>
      <c r="X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4510.92</v>
      </c>
      <c r="Y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4357.4699999999993</v>
      </c>
    </row>
    <row r="515" spans="1:25" x14ac:dyDescent="0.2">
      <c r="A515" s="83">
        <f t="shared" si="13"/>
        <v>42294</v>
      </c>
      <c r="B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4271.3499999999995</v>
      </c>
      <c r="C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4177.3099999999995</v>
      </c>
      <c r="D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4139.3499999999995</v>
      </c>
      <c r="E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4119.1499999999996</v>
      </c>
      <c r="F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4180.78</v>
      </c>
      <c r="G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4155.1499999999996</v>
      </c>
      <c r="H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4191.8899999999994</v>
      </c>
      <c r="I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4327.8599999999997</v>
      </c>
      <c r="J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4128.21</v>
      </c>
      <c r="K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4257.24</v>
      </c>
      <c r="L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4339.2699999999995</v>
      </c>
      <c r="M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4366.8999999999996</v>
      </c>
      <c r="N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4347.18</v>
      </c>
      <c r="O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4338.13</v>
      </c>
      <c r="P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4322.75</v>
      </c>
      <c r="Q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4352.88</v>
      </c>
      <c r="R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4417.2199999999993</v>
      </c>
      <c r="S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4468.62</v>
      </c>
      <c r="T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4596.88</v>
      </c>
      <c r="U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4617.17</v>
      </c>
      <c r="V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4609.58</v>
      </c>
      <c r="W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4503.96</v>
      </c>
      <c r="X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4346.2299999999996</v>
      </c>
      <c r="Y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4429.54</v>
      </c>
    </row>
    <row r="516" spans="1:25" x14ac:dyDescent="0.2">
      <c r="A516" s="83">
        <f t="shared" si="13"/>
        <v>42295</v>
      </c>
      <c r="B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4254.5</v>
      </c>
      <c r="C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4169.09</v>
      </c>
      <c r="D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4130.4699999999993</v>
      </c>
      <c r="E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4115.91</v>
      </c>
      <c r="F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4125.8999999999996</v>
      </c>
      <c r="G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4134.96</v>
      </c>
      <c r="H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4181.6899999999996</v>
      </c>
      <c r="I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4172.9699999999993</v>
      </c>
      <c r="J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4106</v>
      </c>
      <c r="K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4106.3099999999995</v>
      </c>
      <c r="L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4123.2299999999996</v>
      </c>
      <c r="M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4124.1499999999996</v>
      </c>
      <c r="N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4107.18</v>
      </c>
      <c r="O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4107.24</v>
      </c>
      <c r="P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4106.8599999999997</v>
      </c>
      <c r="Q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4123.24</v>
      </c>
      <c r="R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4120.18</v>
      </c>
      <c r="S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4337.8099999999995</v>
      </c>
      <c r="T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4524.3999999999996</v>
      </c>
      <c r="U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4500.8899999999994</v>
      </c>
      <c r="V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4492.05</v>
      </c>
      <c r="W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4428.46</v>
      </c>
      <c r="X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4289.3099999999995</v>
      </c>
      <c r="Y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4393.05</v>
      </c>
    </row>
    <row r="517" spans="1:25" x14ac:dyDescent="0.2">
      <c r="A517" s="83">
        <f t="shared" si="13"/>
        <v>42296</v>
      </c>
      <c r="B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4190.45</v>
      </c>
      <c r="C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4111.8099999999995</v>
      </c>
      <c r="D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4080.08</v>
      </c>
      <c r="E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4070.2799999999997</v>
      </c>
      <c r="F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4070.97</v>
      </c>
      <c r="G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4083.8399999999997</v>
      </c>
      <c r="H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4142.1899999999996</v>
      </c>
      <c r="I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4098.7199999999993</v>
      </c>
      <c r="J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4074.7999999999997</v>
      </c>
      <c r="K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4188.33</v>
      </c>
      <c r="L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4237.1099999999997</v>
      </c>
      <c r="M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4261.43</v>
      </c>
      <c r="N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4287.8599999999997</v>
      </c>
      <c r="O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4288.38</v>
      </c>
      <c r="P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4290.1499999999996</v>
      </c>
      <c r="Q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4309.55</v>
      </c>
      <c r="R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4321.9699999999993</v>
      </c>
      <c r="S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4377.3500000000004</v>
      </c>
      <c r="T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4443.4699999999993</v>
      </c>
      <c r="U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4395.55</v>
      </c>
      <c r="V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4359.75</v>
      </c>
      <c r="W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4361.8999999999996</v>
      </c>
      <c r="X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4476.42</v>
      </c>
      <c r="Y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4295.63</v>
      </c>
    </row>
    <row r="518" spans="1:25" x14ac:dyDescent="0.2">
      <c r="A518" s="83">
        <f t="shared" si="13"/>
        <v>42297</v>
      </c>
      <c r="B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4192.82</v>
      </c>
      <c r="C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4121.5999999999995</v>
      </c>
      <c r="D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4102.7299999999996</v>
      </c>
      <c r="E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4086.18</v>
      </c>
      <c r="F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4099.25</v>
      </c>
      <c r="G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4098.13</v>
      </c>
      <c r="H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4164.9399999999996</v>
      </c>
      <c r="I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4098.79</v>
      </c>
      <c r="J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4075.06</v>
      </c>
      <c r="K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4255.58</v>
      </c>
      <c r="L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4294.4399999999996</v>
      </c>
      <c r="M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4294.28</v>
      </c>
      <c r="N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4336.12</v>
      </c>
      <c r="O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4310.1399999999994</v>
      </c>
      <c r="P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4312.0599999999995</v>
      </c>
      <c r="Q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4311.5199999999995</v>
      </c>
      <c r="R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4290.67</v>
      </c>
      <c r="S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4371.7199999999993</v>
      </c>
      <c r="T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4383.12</v>
      </c>
      <c r="U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4317.53</v>
      </c>
      <c r="V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4315.6099999999997</v>
      </c>
      <c r="W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4325.18</v>
      </c>
      <c r="X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4416.33</v>
      </c>
      <c r="Y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4267.5199999999995</v>
      </c>
    </row>
    <row r="519" spans="1:25" x14ac:dyDescent="0.2">
      <c r="A519" s="83">
        <f t="shared" si="13"/>
        <v>42298</v>
      </c>
      <c r="B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4141.4699999999993</v>
      </c>
      <c r="C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4090.39</v>
      </c>
      <c r="D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4080.8599999999997</v>
      </c>
      <c r="E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4069.79</v>
      </c>
      <c r="F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4069.83</v>
      </c>
      <c r="G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4070.2299999999996</v>
      </c>
      <c r="H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4092.3599999999997</v>
      </c>
      <c r="I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4135.6099999999997</v>
      </c>
      <c r="J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4122.2999999999993</v>
      </c>
      <c r="K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4149.05</v>
      </c>
      <c r="L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4195.3500000000004</v>
      </c>
      <c r="M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4177.6099999999997</v>
      </c>
      <c r="N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4222.41</v>
      </c>
      <c r="O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4209.8500000000004</v>
      </c>
      <c r="P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4190.4799999999996</v>
      </c>
      <c r="Q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4187.3599999999997</v>
      </c>
      <c r="R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4183.84</v>
      </c>
      <c r="S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4279.42</v>
      </c>
      <c r="T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4317.21</v>
      </c>
      <c r="U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4285.01</v>
      </c>
      <c r="V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4284.1399999999994</v>
      </c>
      <c r="W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4300.59</v>
      </c>
      <c r="X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4421.04</v>
      </c>
      <c r="Y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4219.03</v>
      </c>
    </row>
    <row r="520" spans="1:25" x14ac:dyDescent="0.2">
      <c r="A520" s="83">
        <f t="shared" si="13"/>
        <v>42299</v>
      </c>
      <c r="B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4165.01</v>
      </c>
      <c r="C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4100.42</v>
      </c>
      <c r="D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4080.5</v>
      </c>
      <c r="E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4069.91</v>
      </c>
      <c r="F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4069.91</v>
      </c>
      <c r="G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4069.54</v>
      </c>
      <c r="H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4101.2999999999993</v>
      </c>
      <c r="I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4135.8099999999995</v>
      </c>
      <c r="J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4122.51</v>
      </c>
      <c r="K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4180.0199999999995</v>
      </c>
      <c r="L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4195.6399999999994</v>
      </c>
      <c r="M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4193.7299999999996</v>
      </c>
      <c r="N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4249.42</v>
      </c>
      <c r="O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4233.4699999999993</v>
      </c>
      <c r="P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4221.4399999999996</v>
      </c>
      <c r="Q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4200.92</v>
      </c>
      <c r="R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4197.58</v>
      </c>
      <c r="S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4303.91</v>
      </c>
      <c r="T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4316.41</v>
      </c>
      <c r="U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4283.51</v>
      </c>
      <c r="V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4284.13</v>
      </c>
      <c r="W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4307.07</v>
      </c>
      <c r="X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4400.1099999999997</v>
      </c>
      <c r="Y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4217.3999999999996</v>
      </c>
    </row>
    <row r="521" spans="1:25" x14ac:dyDescent="0.2">
      <c r="A521" s="83">
        <f t="shared" si="13"/>
        <v>42300</v>
      </c>
      <c r="B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4121.2999999999993</v>
      </c>
      <c r="C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4078.3999999999996</v>
      </c>
      <c r="D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4091.91</v>
      </c>
      <c r="E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4106.05</v>
      </c>
      <c r="F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4091.88</v>
      </c>
      <c r="G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4069.93</v>
      </c>
      <c r="H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4100.24</v>
      </c>
      <c r="I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4125.84</v>
      </c>
      <c r="J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4102.46</v>
      </c>
      <c r="K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4083.09</v>
      </c>
      <c r="L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4117.9399999999996</v>
      </c>
      <c r="M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4117.8099999999995</v>
      </c>
      <c r="N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4144.24</v>
      </c>
      <c r="O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4158.3999999999996</v>
      </c>
      <c r="P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4171.25</v>
      </c>
      <c r="Q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4206.1399999999994</v>
      </c>
      <c r="R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4237.16</v>
      </c>
      <c r="S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4334.3999999999996</v>
      </c>
      <c r="T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4344.8599999999997</v>
      </c>
      <c r="U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4327.8599999999997</v>
      </c>
      <c r="V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4280.5599999999995</v>
      </c>
      <c r="W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4296.33</v>
      </c>
      <c r="X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4418.2299999999996</v>
      </c>
      <c r="Y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4244.6000000000004</v>
      </c>
    </row>
    <row r="522" spans="1:25" x14ac:dyDescent="0.2">
      <c r="A522" s="83">
        <f t="shared" si="13"/>
        <v>42301</v>
      </c>
      <c r="B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4178.1099999999997</v>
      </c>
      <c r="C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4091.58</v>
      </c>
      <c r="D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4081.7999999999997</v>
      </c>
      <c r="E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4081.1</v>
      </c>
      <c r="F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4080.83</v>
      </c>
      <c r="G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4088.46</v>
      </c>
      <c r="H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4114.2199999999993</v>
      </c>
      <c r="I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4211.37</v>
      </c>
      <c r="J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4079.7599999999998</v>
      </c>
      <c r="K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4136.2699999999995</v>
      </c>
      <c r="L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4137.4799999999996</v>
      </c>
      <c r="M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4137.37</v>
      </c>
      <c r="N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4137.12</v>
      </c>
      <c r="O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4137.7999999999993</v>
      </c>
      <c r="P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4138.18</v>
      </c>
      <c r="Q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4121.3899999999994</v>
      </c>
      <c r="R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4147.1099999999997</v>
      </c>
      <c r="S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4379.45</v>
      </c>
      <c r="T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4463.03</v>
      </c>
      <c r="U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4458.3499999999995</v>
      </c>
      <c r="V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4442.7199999999993</v>
      </c>
      <c r="W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4372.57</v>
      </c>
      <c r="X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4227.87</v>
      </c>
      <c r="Y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4347.9399999999996</v>
      </c>
    </row>
    <row r="523" spans="1:25" x14ac:dyDescent="0.2">
      <c r="A523" s="83">
        <f t="shared" si="13"/>
        <v>42302</v>
      </c>
      <c r="B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4194.1499999999996</v>
      </c>
      <c r="C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4109.1000000000004</v>
      </c>
      <c r="D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4084.83</v>
      </c>
      <c r="E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4084.83</v>
      </c>
      <c r="F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4084.7999999999997</v>
      </c>
      <c r="G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4084.5499999999997</v>
      </c>
      <c r="H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4103.42</v>
      </c>
      <c r="I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4149.21</v>
      </c>
      <c r="J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4132.1399999999994</v>
      </c>
      <c r="K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4084.88</v>
      </c>
      <c r="L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4112</v>
      </c>
      <c r="M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4130.88</v>
      </c>
      <c r="N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4113.5599999999995</v>
      </c>
      <c r="O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4069.33</v>
      </c>
      <c r="P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4069.3999999999996</v>
      </c>
      <c r="Q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4079.35</v>
      </c>
      <c r="R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4084.14</v>
      </c>
      <c r="S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4401.1899999999996</v>
      </c>
      <c r="T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4494.83</v>
      </c>
      <c r="U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4489.42</v>
      </c>
      <c r="V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4459.8099999999995</v>
      </c>
      <c r="W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4409.13</v>
      </c>
      <c r="X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4244.96</v>
      </c>
      <c r="Y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4353.21</v>
      </c>
    </row>
    <row r="524" spans="1:25" x14ac:dyDescent="0.2">
      <c r="A524" s="83">
        <f t="shared" si="13"/>
        <v>42303</v>
      </c>
      <c r="B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4118.1399999999994</v>
      </c>
      <c r="C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4069.68</v>
      </c>
      <c r="D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4091.92</v>
      </c>
      <c r="E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4091.8199999999997</v>
      </c>
      <c r="F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4069.89</v>
      </c>
      <c r="G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4081.81</v>
      </c>
      <c r="H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4095.14</v>
      </c>
      <c r="I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4077.54</v>
      </c>
      <c r="J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4083.8599999999997</v>
      </c>
      <c r="K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4130.6899999999996</v>
      </c>
      <c r="L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4160.99</v>
      </c>
      <c r="M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4145.63</v>
      </c>
      <c r="N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4180.5599999999995</v>
      </c>
      <c r="O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4153.6399999999994</v>
      </c>
      <c r="P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4166.84</v>
      </c>
      <c r="Q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4202.3599999999997</v>
      </c>
      <c r="R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4236.3500000000004</v>
      </c>
      <c r="S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4334.4799999999996</v>
      </c>
      <c r="T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4348.75</v>
      </c>
      <c r="U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4318.68</v>
      </c>
      <c r="V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4332.4699999999993</v>
      </c>
      <c r="W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4309.66</v>
      </c>
      <c r="X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4393.26</v>
      </c>
      <c r="Y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4202.6899999999996</v>
      </c>
    </row>
    <row r="525" spans="1:25" x14ac:dyDescent="0.2">
      <c r="A525" s="83">
        <f t="shared" si="13"/>
        <v>42304</v>
      </c>
      <c r="B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4107.3499999999995</v>
      </c>
      <c r="C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4069.6499999999996</v>
      </c>
      <c r="D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4091.8399999999997</v>
      </c>
      <c r="E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4091.89</v>
      </c>
      <c r="F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4069.6</v>
      </c>
      <c r="G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4082.0299999999997</v>
      </c>
      <c r="H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4092.29</v>
      </c>
      <c r="I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4077.71</v>
      </c>
      <c r="J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4084.2</v>
      </c>
      <c r="K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4132.4699999999993</v>
      </c>
      <c r="L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4164.6899999999996</v>
      </c>
      <c r="M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4148.4399999999996</v>
      </c>
      <c r="N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4183.1099999999997</v>
      </c>
      <c r="O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4155.5599999999995</v>
      </c>
      <c r="P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4168.87</v>
      </c>
      <c r="Q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4207.1099999999997</v>
      </c>
      <c r="R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4241.7199999999993</v>
      </c>
      <c r="S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4340.8599999999997</v>
      </c>
      <c r="T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4352.95</v>
      </c>
      <c r="U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4326.1499999999996</v>
      </c>
      <c r="V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4337.7199999999993</v>
      </c>
      <c r="W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4321.6399999999994</v>
      </c>
      <c r="X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4392.1899999999996</v>
      </c>
      <c r="Y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4221.46</v>
      </c>
    </row>
    <row r="526" spans="1:25" x14ac:dyDescent="0.2">
      <c r="A526" s="83">
        <f t="shared" si="13"/>
        <v>42305</v>
      </c>
      <c r="B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4108.09</v>
      </c>
      <c r="C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4069.75</v>
      </c>
      <c r="D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4087.71</v>
      </c>
      <c r="E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4083.22</v>
      </c>
      <c r="F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4078.92</v>
      </c>
      <c r="G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4070.24</v>
      </c>
      <c r="H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4075.93</v>
      </c>
      <c r="I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4107.9399999999996</v>
      </c>
      <c r="J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4098.09</v>
      </c>
      <c r="K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4090.9799999999996</v>
      </c>
      <c r="L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4100.18</v>
      </c>
      <c r="M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4082.5299999999997</v>
      </c>
      <c r="N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4120.51</v>
      </c>
      <c r="O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4142.99</v>
      </c>
      <c r="P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4089.87</v>
      </c>
      <c r="Q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4089.04</v>
      </c>
      <c r="R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4118.28</v>
      </c>
      <c r="S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4322.18</v>
      </c>
      <c r="T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4359.96</v>
      </c>
      <c r="U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4321.62</v>
      </c>
      <c r="V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4308.1099999999997</v>
      </c>
      <c r="W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4322.07</v>
      </c>
      <c r="X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4391.08</v>
      </c>
      <c r="Y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4229.84</v>
      </c>
    </row>
    <row r="527" spans="1:25" x14ac:dyDescent="0.2">
      <c r="A527" s="83">
        <f t="shared" si="13"/>
        <v>42306</v>
      </c>
      <c r="B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4101.6399999999994</v>
      </c>
      <c r="C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4069.54</v>
      </c>
      <c r="D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4087.71</v>
      </c>
      <c r="E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4083.22</v>
      </c>
      <c r="F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4078.7799999999997</v>
      </c>
      <c r="G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4069.16</v>
      </c>
      <c r="H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4074.22</v>
      </c>
      <c r="I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4107.99</v>
      </c>
      <c r="J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4098.1499999999996</v>
      </c>
      <c r="K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4091.66</v>
      </c>
      <c r="L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4100.76</v>
      </c>
      <c r="M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4100.34</v>
      </c>
      <c r="N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4119.87</v>
      </c>
      <c r="O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4142.66</v>
      </c>
      <c r="P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4097.75</v>
      </c>
      <c r="Q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4097</v>
      </c>
      <c r="R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4117.2999999999993</v>
      </c>
      <c r="S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4324.91</v>
      </c>
      <c r="T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4352.1099999999997</v>
      </c>
      <c r="U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4326.09</v>
      </c>
      <c r="V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4317.58</v>
      </c>
      <c r="W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4325.18</v>
      </c>
      <c r="X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4392.2699999999995</v>
      </c>
      <c r="Y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4243.67</v>
      </c>
    </row>
    <row r="528" spans="1:25" x14ac:dyDescent="0.2">
      <c r="A528" s="83">
        <f t="shared" si="13"/>
        <v>42307</v>
      </c>
      <c r="B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4102.28</v>
      </c>
      <c r="C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4069.5</v>
      </c>
      <c r="D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4087.8199999999997</v>
      </c>
      <c r="E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4083.3399999999997</v>
      </c>
      <c r="F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4079</v>
      </c>
      <c r="G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4069.5</v>
      </c>
      <c r="H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4073.54</v>
      </c>
      <c r="I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4108.41</v>
      </c>
      <c r="J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4084.6499999999996</v>
      </c>
      <c r="K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4090.71</v>
      </c>
      <c r="L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4099.91</v>
      </c>
      <c r="M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4098.75</v>
      </c>
      <c r="N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4148.57</v>
      </c>
      <c r="O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4118.9699999999993</v>
      </c>
      <c r="P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4097.51</v>
      </c>
      <c r="Q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4096.95</v>
      </c>
      <c r="R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4116.34</v>
      </c>
      <c r="S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4317.6899999999996</v>
      </c>
      <c r="T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4349.26</v>
      </c>
      <c r="U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4330.7299999999996</v>
      </c>
      <c r="V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4291.46</v>
      </c>
      <c r="W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4309</v>
      </c>
      <c r="X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4390.09</v>
      </c>
      <c r="Y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4210.7999999999993</v>
      </c>
    </row>
    <row r="529" spans="1:25" x14ac:dyDescent="0.2">
      <c r="A529" s="83">
        <f t="shared" si="13"/>
        <v>42308</v>
      </c>
      <c r="B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4213.7</v>
      </c>
      <c r="C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4101.8599999999997</v>
      </c>
      <c r="D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4085.89</v>
      </c>
      <c r="E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4081.2599999999998</v>
      </c>
      <c r="F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4077.67</v>
      </c>
      <c r="G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4083.29</v>
      </c>
      <c r="H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4078.25</v>
      </c>
      <c r="I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4250.5</v>
      </c>
      <c r="J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4074.47</v>
      </c>
      <c r="K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4083.47</v>
      </c>
      <c r="L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4066.83</v>
      </c>
      <c r="M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4066.9399999999996</v>
      </c>
      <c r="N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4082.8199999999997</v>
      </c>
      <c r="O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4076.4799999999996</v>
      </c>
      <c r="P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4071.63</v>
      </c>
      <c r="Q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4066.81</v>
      </c>
      <c r="R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4089.98</v>
      </c>
      <c r="S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4301.9799999999996</v>
      </c>
      <c r="T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4417.49</v>
      </c>
      <c r="U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4404.0599999999995</v>
      </c>
      <c r="V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4361.49</v>
      </c>
      <c r="W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4312.29</v>
      </c>
      <c r="X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4180.05</v>
      </c>
      <c r="Y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4322.87</v>
      </c>
    </row>
    <row r="530" spans="1:25" x14ac:dyDescent="0.25">
      <c r="A530" s="9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6"/>
    </row>
    <row r="531" spans="1:25" x14ac:dyDescent="0.25">
      <c r="A531" s="91" t="s">
        <v>152</v>
      </c>
      <c r="B531" s="82"/>
      <c r="C531" s="82"/>
      <c r="D531" s="82"/>
    </row>
    <row r="532" spans="1:25" ht="12.75" x14ac:dyDescent="0.2">
      <c r="A532" s="168" t="s">
        <v>48</v>
      </c>
      <c r="B532" s="171" t="s">
        <v>122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3"/>
    </row>
    <row r="533" spans="1:25" ht="12.75" x14ac:dyDescent="0.2">
      <c r="A533" s="169"/>
      <c r="B533" s="174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6"/>
    </row>
    <row r="534" spans="1:25" ht="12.75" x14ac:dyDescent="0.2">
      <c r="A534" s="169"/>
      <c r="B534" s="177" t="s">
        <v>123</v>
      </c>
      <c r="C534" s="166" t="s">
        <v>124</v>
      </c>
      <c r="D534" s="166" t="s">
        <v>125</v>
      </c>
      <c r="E534" s="166" t="s">
        <v>126</v>
      </c>
      <c r="F534" s="166" t="s">
        <v>127</v>
      </c>
      <c r="G534" s="166" t="s">
        <v>128</v>
      </c>
      <c r="H534" s="166" t="s">
        <v>129</v>
      </c>
      <c r="I534" s="166" t="s">
        <v>130</v>
      </c>
      <c r="J534" s="166" t="s">
        <v>131</v>
      </c>
      <c r="K534" s="166" t="s">
        <v>132</v>
      </c>
      <c r="L534" s="166" t="s">
        <v>133</v>
      </c>
      <c r="M534" s="166" t="s">
        <v>134</v>
      </c>
      <c r="N534" s="179" t="s">
        <v>135</v>
      </c>
      <c r="O534" s="166" t="s">
        <v>136</v>
      </c>
      <c r="P534" s="166" t="s">
        <v>137</v>
      </c>
      <c r="Q534" s="166" t="s">
        <v>138</v>
      </c>
      <c r="R534" s="166" t="s">
        <v>139</v>
      </c>
      <c r="S534" s="166" t="s">
        <v>140</v>
      </c>
      <c r="T534" s="166" t="s">
        <v>141</v>
      </c>
      <c r="U534" s="166" t="s">
        <v>142</v>
      </c>
      <c r="V534" s="166" t="s">
        <v>143</v>
      </c>
      <c r="W534" s="166" t="s">
        <v>144</v>
      </c>
      <c r="X534" s="166" t="s">
        <v>145</v>
      </c>
      <c r="Y534" s="166" t="s">
        <v>146</v>
      </c>
    </row>
    <row r="535" spans="1:25" ht="12.75" x14ac:dyDescent="0.2">
      <c r="A535" s="170"/>
      <c r="B535" s="178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80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42278</v>
      </c>
      <c r="B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4366.04</v>
      </c>
      <c r="C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4463.1099999999997</v>
      </c>
      <c r="D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4507.16</v>
      </c>
      <c r="E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4507.0599999999995</v>
      </c>
      <c r="F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4507.04</v>
      </c>
      <c r="G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4506.9699999999993</v>
      </c>
      <c r="H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4463.1099999999997</v>
      </c>
      <c r="I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4601.03</v>
      </c>
      <c r="J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4732.3999999999996</v>
      </c>
      <c r="K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4586.12</v>
      </c>
      <c r="L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4560.17</v>
      </c>
      <c r="M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4559.8899999999994</v>
      </c>
      <c r="N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4374.34</v>
      </c>
      <c r="O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4391.71</v>
      </c>
      <c r="P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4374.6099999999997</v>
      </c>
      <c r="Q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4374.63</v>
      </c>
      <c r="R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4374.71</v>
      </c>
      <c r="S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4342.91</v>
      </c>
      <c r="T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4301.08</v>
      </c>
      <c r="U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4226.16</v>
      </c>
      <c r="V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4269.03</v>
      </c>
      <c r="W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4227.41</v>
      </c>
      <c r="X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4108.09</v>
      </c>
      <c r="Y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4233.3599999999997</v>
      </c>
    </row>
    <row r="537" spans="1:25" x14ac:dyDescent="0.2">
      <c r="A537" s="83">
        <f>A536+1</f>
        <v>42279</v>
      </c>
      <c r="B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4347.84</v>
      </c>
      <c r="C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4421.3999999999996</v>
      </c>
      <c r="D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4462.53</v>
      </c>
      <c r="E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4484.18</v>
      </c>
      <c r="F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4462.45</v>
      </c>
      <c r="G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4483.91</v>
      </c>
      <c r="H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4421.93</v>
      </c>
      <c r="I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4552.58</v>
      </c>
      <c r="J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4699.43</v>
      </c>
      <c r="K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4534.68</v>
      </c>
      <c r="L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4510.6399999999994</v>
      </c>
      <c r="M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4511.29</v>
      </c>
      <c r="N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4349.03</v>
      </c>
      <c r="O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4357.5599999999995</v>
      </c>
      <c r="P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4374.4799999999996</v>
      </c>
      <c r="Q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4374.25</v>
      </c>
      <c r="R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4373.96</v>
      </c>
      <c r="S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4357.71</v>
      </c>
      <c r="T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4253.55</v>
      </c>
      <c r="U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4211.5599999999995</v>
      </c>
      <c r="V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4253.41</v>
      </c>
      <c r="W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4189.79</v>
      </c>
      <c r="X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4097.49</v>
      </c>
      <c r="Y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4212.1899999999996</v>
      </c>
    </row>
    <row r="538" spans="1:25" x14ac:dyDescent="0.2">
      <c r="A538" s="83">
        <f t="shared" ref="A538:A566" si="14">A537+1</f>
        <v>42280</v>
      </c>
      <c r="B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4296.17</v>
      </c>
      <c r="C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4392.99</v>
      </c>
      <c r="D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4460.6399999999994</v>
      </c>
      <c r="E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4460.7699999999995</v>
      </c>
      <c r="F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4460.7699999999995</v>
      </c>
      <c r="G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4460.34</v>
      </c>
      <c r="H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4484.8999999999996</v>
      </c>
      <c r="I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4333.04</v>
      </c>
      <c r="J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4661.3500000000004</v>
      </c>
      <c r="K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4469.9399999999996</v>
      </c>
      <c r="L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4435.54</v>
      </c>
      <c r="M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4424.84</v>
      </c>
      <c r="N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4447.01</v>
      </c>
      <c r="O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4494.2699999999995</v>
      </c>
      <c r="P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4519.3599999999997</v>
      </c>
      <c r="Q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4519.42</v>
      </c>
      <c r="R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4494.41</v>
      </c>
      <c r="S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4448.74</v>
      </c>
      <c r="T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4171.3499999999995</v>
      </c>
      <c r="U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4121.26</v>
      </c>
      <c r="V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4157.7299999999996</v>
      </c>
      <c r="W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4211.41</v>
      </c>
      <c r="X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4362.17</v>
      </c>
      <c r="Y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4172.07</v>
      </c>
    </row>
    <row r="539" spans="1:25" x14ac:dyDescent="0.2">
      <c r="A539" s="83">
        <f t="shared" si="14"/>
        <v>42281</v>
      </c>
      <c r="B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4132.59</v>
      </c>
      <c r="C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4214.13</v>
      </c>
      <c r="D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4245.04</v>
      </c>
      <c r="E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4244.95</v>
      </c>
      <c r="F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4237</v>
      </c>
      <c r="G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4244.99</v>
      </c>
      <c r="H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4245.28</v>
      </c>
      <c r="I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4158.5199999999995</v>
      </c>
      <c r="J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4323.9699999999993</v>
      </c>
      <c r="K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4210.74</v>
      </c>
      <c r="L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4182.54</v>
      </c>
      <c r="M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4182.6000000000004</v>
      </c>
      <c r="N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4156.32</v>
      </c>
      <c r="O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4169.28</v>
      </c>
      <c r="P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4182.66</v>
      </c>
      <c r="Q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4196.33</v>
      </c>
      <c r="R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4182.82</v>
      </c>
      <c r="S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4157.7299999999996</v>
      </c>
      <c r="T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4041.1099999999997</v>
      </c>
      <c r="U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4048.83</v>
      </c>
      <c r="V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4049.91</v>
      </c>
      <c r="W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4026.04</v>
      </c>
      <c r="X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4075.2999999999997</v>
      </c>
      <c r="Y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4059.31</v>
      </c>
    </row>
    <row r="540" spans="1:25" x14ac:dyDescent="0.2">
      <c r="A540" s="83">
        <f t="shared" si="14"/>
        <v>42282</v>
      </c>
      <c r="B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4077.38</v>
      </c>
      <c r="C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4107.03</v>
      </c>
      <c r="D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4139.24</v>
      </c>
      <c r="E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4139.18</v>
      </c>
      <c r="F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4139.2</v>
      </c>
      <c r="G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4139.2199999999993</v>
      </c>
      <c r="H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4107.3999999999996</v>
      </c>
      <c r="I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4201.33</v>
      </c>
      <c r="J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4238.0599999999995</v>
      </c>
      <c r="K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4159.8500000000004</v>
      </c>
      <c r="L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4147.99</v>
      </c>
      <c r="M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4148</v>
      </c>
      <c r="N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4085.12</v>
      </c>
      <c r="O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4089.7599999999998</v>
      </c>
      <c r="P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4089.74</v>
      </c>
      <c r="Q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4089.7</v>
      </c>
      <c r="R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4094.48</v>
      </c>
      <c r="S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4095.27</v>
      </c>
      <c r="T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4020.2599999999998</v>
      </c>
      <c r="U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4026.67</v>
      </c>
      <c r="V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4011.3999999999996</v>
      </c>
      <c r="W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4002.2999999999997</v>
      </c>
      <c r="X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4101.5999999999995</v>
      </c>
      <c r="Y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4009.99</v>
      </c>
    </row>
    <row r="541" spans="1:25" x14ac:dyDescent="0.2">
      <c r="A541" s="83">
        <f t="shared" si="14"/>
        <v>42283</v>
      </c>
      <c r="B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4113.01</v>
      </c>
      <c r="C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4174.88</v>
      </c>
      <c r="D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4199.6399999999994</v>
      </c>
      <c r="E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4199.87</v>
      </c>
      <c r="F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4199.7299999999996</v>
      </c>
      <c r="G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4199.8599999999997</v>
      </c>
      <c r="H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4175.16</v>
      </c>
      <c r="I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4266.7699999999995</v>
      </c>
      <c r="J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4332.3500000000004</v>
      </c>
      <c r="K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4246.41</v>
      </c>
      <c r="L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4211.71</v>
      </c>
      <c r="M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4225.28</v>
      </c>
      <c r="N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4145.68</v>
      </c>
      <c r="O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4145.68</v>
      </c>
      <c r="P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4156.41</v>
      </c>
      <c r="Q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4145.43</v>
      </c>
      <c r="R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4140.2699999999995</v>
      </c>
      <c r="S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4116.2199999999993</v>
      </c>
      <c r="T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4071.2</v>
      </c>
      <c r="U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4047.58</v>
      </c>
      <c r="V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4070.67</v>
      </c>
      <c r="W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4046.5199999999995</v>
      </c>
      <c r="X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4036.6099999999997</v>
      </c>
      <c r="Y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4050.3999999999996</v>
      </c>
    </row>
    <row r="542" spans="1:25" x14ac:dyDescent="0.2">
      <c r="A542" s="83">
        <f t="shared" si="14"/>
        <v>42284</v>
      </c>
      <c r="B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4140.26</v>
      </c>
      <c r="C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4200</v>
      </c>
      <c r="D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4233.1399999999994</v>
      </c>
      <c r="E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4233.16</v>
      </c>
      <c r="F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4233.28</v>
      </c>
      <c r="G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4199.92</v>
      </c>
      <c r="H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4169.1399999999994</v>
      </c>
      <c r="I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4260.26</v>
      </c>
      <c r="J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4324.0999999999995</v>
      </c>
      <c r="K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4246.5999999999995</v>
      </c>
      <c r="L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4211.88</v>
      </c>
      <c r="M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4225.66</v>
      </c>
      <c r="N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4145.71</v>
      </c>
      <c r="O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4145.6899999999996</v>
      </c>
      <c r="P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4156.7</v>
      </c>
      <c r="Q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4145.9799999999996</v>
      </c>
      <c r="R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4141.32</v>
      </c>
      <c r="S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4070.5299999999997</v>
      </c>
      <c r="T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4040.27</v>
      </c>
      <c r="U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4096.9399999999996</v>
      </c>
      <c r="V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4071.12</v>
      </c>
      <c r="W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4046.5299999999997</v>
      </c>
      <c r="X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4028.92</v>
      </c>
      <c r="Y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4050.54</v>
      </c>
    </row>
    <row r="543" spans="1:25" x14ac:dyDescent="0.2">
      <c r="A543" s="83">
        <f t="shared" si="14"/>
        <v>42285</v>
      </c>
      <c r="B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4129.16</v>
      </c>
      <c r="C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4187.45</v>
      </c>
      <c r="D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4212.9799999999996</v>
      </c>
      <c r="E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4213.32</v>
      </c>
      <c r="F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4213.32</v>
      </c>
      <c r="G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4175.2</v>
      </c>
      <c r="H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4141.0999999999995</v>
      </c>
      <c r="I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4228.3099999999995</v>
      </c>
      <c r="J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4301.5599999999995</v>
      </c>
      <c r="K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4213.46</v>
      </c>
      <c r="L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4213.71</v>
      </c>
      <c r="M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4213.76</v>
      </c>
      <c r="N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4136.5499999999993</v>
      </c>
      <c r="O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4136.68</v>
      </c>
      <c r="P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4126.32</v>
      </c>
      <c r="Q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4147.51</v>
      </c>
      <c r="R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4127.45</v>
      </c>
      <c r="S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4049.88</v>
      </c>
      <c r="T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4007.3199999999997</v>
      </c>
      <c r="U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4098.21</v>
      </c>
      <c r="V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4026.67</v>
      </c>
      <c r="W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4019.3599999999997</v>
      </c>
      <c r="X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4062.21</v>
      </c>
      <c r="Y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4033.62</v>
      </c>
    </row>
    <row r="544" spans="1:25" x14ac:dyDescent="0.2">
      <c r="A544" s="83">
        <f t="shared" si="14"/>
        <v>42286</v>
      </c>
      <c r="B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4115.41</v>
      </c>
      <c r="C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4171.54</v>
      </c>
      <c r="D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4202.43</v>
      </c>
      <c r="E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4202.6099999999997</v>
      </c>
      <c r="F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4189.84</v>
      </c>
      <c r="G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4177.71</v>
      </c>
      <c r="H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4143.55</v>
      </c>
      <c r="I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4231.4799999999996</v>
      </c>
      <c r="J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4305.54</v>
      </c>
      <c r="K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4217</v>
      </c>
      <c r="L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4216.7999999999993</v>
      </c>
      <c r="M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4216.21</v>
      </c>
      <c r="N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4138.43</v>
      </c>
      <c r="O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4138.24</v>
      </c>
      <c r="P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4138.1499999999996</v>
      </c>
      <c r="Q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4127.91</v>
      </c>
      <c r="R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4108.4799999999996</v>
      </c>
      <c r="S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4052.2</v>
      </c>
      <c r="T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4008.7999999999997</v>
      </c>
      <c r="U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4019.6</v>
      </c>
      <c r="V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4028.58</v>
      </c>
      <c r="W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3999.0499999999997</v>
      </c>
      <c r="X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4093</v>
      </c>
      <c r="Y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4022.49</v>
      </c>
    </row>
    <row r="545" spans="1:25" x14ac:dyDescent="0.2">
      <c r="A545" s="83">
        <f t="shared" si="14"/>
        <v>42287</v>
      </c>
      <c r="B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4089.96</v>
      </c>
      <c r="C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4149.8599999999997</v>
      </c>
      <c r="D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4162.6099999999997</v>
      </c>
      <c r="E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4162.4699999999993</v>
      </c>
      <c r="F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4162.68</v>
      </c>
      <c r="G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4149.49</v>
      </c>
      <c r="H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4113.1399999999994</v>
      </c>
      <c r="I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4038.27</v>
      </c>
      <c r="J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4175.75</v>
      </c>
      <c r="K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4101.8999999999996</v>
      </c>
      <c r="L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4091.02</v>
      </c>
      <c r="M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4090.5299999999997</v>
      </c>
      <c r="N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4112.76</v>
      </c>
      <c r="O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4113.21</v>
      </c>
      <c r="P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4085.46</v>
      </c>
      <c r="Q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4049.24</v>
      </c>
      <c r="R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4011.8199999999997</v>
      </c>
      <c r="S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4040.72</v>
      </c>
      <c r="T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4250.18</v>
      </c>
      <c r="U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4243.7299999999996</v>
      </c>
      <c r="V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4223.62</v>
      </c>
      <c r="W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4157.24</v>
      </c>
      <c r="X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4027.66</v>
      </c>
      <c r="Y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4152.82</v>
      </c>
    </row>
    <row r="546" spans="1:25" x14ac:dyDescent="0.2">
      <c r="A546" s="83">
        <f t="shared" si="14"/>
        <v>42288</v>
      </c>
      <c r="B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4047.91</v>
      </c>
      <c r="C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4073.39</v>
      </c>
      <c r="D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4073.08</v>
      </c>
      <c r="E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4089.6499999999996</v>
      </c>
      <c r="F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4101.09</v>
      </c>
      <c r="G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4089.37</v>
      </c>
      <c r="H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4022.74</v>
      </c>
      <c r="I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4012.2599999999998</v>
      </c>
      <c r="J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4203.49</v>
      </c>
      <c r="K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4131.8500000000004</v>
      </c>
      <c r="L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4086.5099999999998</v>
      </c>
      <c r="M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4086.4399999999996</v>
      </c>
      <c r="N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4126.17</v>
      </c>
      <c r="O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4125.91</v>
      </c>
      <c r="P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4125.51</v>
      </c>
      <c r="Q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4059.5099999999998</v>
      </c>
      <c r="R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4003.5299999999997</v>
      </c>
      <c r="S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4031.54</v>
      </c>
      <c r="T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4259.68</v>
      </c>
      <c r="U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4271.13</v>
      </c>
      <c r="V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4255.62</v>
      </c>
      <c r="W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4183.75</v>
      </c>
      <c r="X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4047.06</v>
      </c>
      <c r="Y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4179.8899999999994</v>
      </c>
    </row>
    <row r="547" spans="1:25" x14ac:dyDescent="0.2">
      <c r="A547" s="83">
        <f t="shared" si="14"/>
        <v>42289</v>
      </c>
      <c r="B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4091.6099999999997</v>
      </c>
      <c r="C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4116.76</v>
      </c>
      <c r="D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4116.42</v>
      </c>
      <c r="E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4132.8099999999995</v>
      </c>
      <c r="F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4143.9399999999996</v>
      </c>
      <c r="G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4144.1399999999994</v>
      </c>
      <c r="H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4018.87</v>
      </c>
      <c r="I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4138.6399999999994</v>
      </c>
      <c r="J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4125.83</v>
      </c>
      <c r="K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4051.47</v>
      </c>
      <c r="L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4000.49</v>
      </c>
      <c r="M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4000.39</v>
      </c>
      <c r="N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4025.0299999999997</v>
      </c>
      <c r="O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4025.1499999999996</v>
      </c>
      <c r="P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4025.1899999999996</v>
      </c>
      <c r="Q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4052.8099999999995</v>
      </c>
      <c r="R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4052.4399999999996</v>
      </c>
      <c r="S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4136.26</v>
      </c>
      <c r="T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4156.99</v>
      </c>
      <c r="U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4160.09</v>
      </c>
      <c r="V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4134.71</v>
      </c>
      <c r="W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4167.8599999999997</v>
      </c>
      <c r="X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4255.71</v>
      </c>
      <c r="Y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4112.79</v>
      </c>
    </row>
    <row r="548" spans="1:25" x14ac:dyDescent="0.2">
      <c r="A548" s="83">
        <f t="shared" si="14"/>
        <v>42290</v>
      </c>
      <c r="B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4004.17</v>
      </c>
      <c r="C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4036.2699999999995</v>
      </c>
      <c r="D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4067.7799999999997</v>
      </c>
      <c r="E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4082.12</v>
      </c>
      <c r="F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4067.79</v>
      </c>
      <c r="G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4045.2299999999996</v>
      </c>
      <c r="H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4003.96</v>
      </c>
      <c r="I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4096.13</v>
      </c>
      <c r="J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4090.88</v>
      </c>
      <c r="K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4001.4399999999996</v>
      </c>
      <c r="L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4042.7299999999996</v>
      </c>
      <c r="M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4050.16</v>
      </c>
      <c r="N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4138.0999999999995</v>
      </c>
      <c r="O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4097.5199999999995</v>
      </c>
      <c r="P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4111.1399999999994</v>
      </c>
      <c r="Q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4112.41</v>
      </c>
      <c r="R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4082.13</v>
      </c>
      <c r="S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4153.7299999999996</v>
      </c>
      <c r="T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4244.16</v>
      </c>
      <c r="U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4251.84</v>
      </c>
      <c r="V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4228.3099999999995</v>
      </c>
      <c r="W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4226.51</v>
      </c>
      <c r="X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4328.4699999999993</v>
      </c>
      <c r="Y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4191.5199999999995</v>
      </c>
    </row>
    <row r="549" spans="1:25" x14ac:dyDescent="0.2">
      <c r="A549" s="83">
        <f t="shared" si="14"/>
        <v>42291</v>
      </c>
      <c r="B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4077.6099999999997</v>
      </c>
      <c r="C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4019.6699999999996</v>
      </c>
      <c r="D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4017.2799999999997</v>
      </c>
      <c r="E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4002.79</v>
      </c>
      <c r="F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4002.89</v>
      </c>
      <c r="G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4003.2299999999996</v>
      </c>
      <c r="H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4070.91</v>
      </c>
      <c r="I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4038.49</v>
      </c>
      <c r="J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4042.8799999999997</v>
      </c>
      <c r="K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4043.3599999999997</v>
      </c>
      <c r="L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4119.32</v>
      </c>
      <c r="M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4105.12</v>
      </c>
      <c r="N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4163.88</v>
      </c>
      <c r="O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4164.42</v>
      </c>
      <c r="P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4176.18</v>
      </c>
      <c r="Q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4194.9799999999996</v>
      </c>
      <c r="R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4224.28</v>
      </c>
      <c r="S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4303.13</v>
      </c>
      <c r="T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4334.84</v>
      </c>
      <c r="U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4344.1000000000004</v>
      </c>
      <c r="V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4318.01</v>
      </c>
      <c r="W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4369.26</v>
      </c>
      <c r="X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4400.92</v>
      </c>
      <c r="Y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4246.4799999999996</v>
      </c>
    </row>
    <row r="550" spans="1:25" x14ac:dyDescent="0.2">
      <c r="A550" s="83">
        <f t="shared" si="14"/>
        <v>42292</v>
      </c>
      <c r="B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4122.74</v>
      </c>
      <c r="C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4053.2</v>
      </c>
      <c r="D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4018.0699999999997</v>
      </c>
      <c r="E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4012.08</v>
      </c>
      <c r="F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4019.56</v>
      </c>
      <c r="G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4033.68</v>
      </c>
      <c r="H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4124.8499999999995</v>
      </c>
      <c r="I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4012.96</v>
      </c>
      <c r="J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4055.2599999999998</v>
      </c>
      <c r="K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4265.5</v>
      </c>
      <c r="L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4319.57</v>
      </c>
      <c r="M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4239.51</v>
      </c>
      <c r="N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4305.78</v>
      </c>
      <c r="O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4304.95</v>
      </c>
      <c r="P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4282.71</v>
      </c>
      <c r="Q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4280.92</v>
      </c>
      <c r="R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4288.93</v>
      </c>
      <c r="S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4327.75</v>
      </c>
      <c r="T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4437.74</v>
      </c>
      <c r="U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4399.76</v>
      </c>
      <c r="V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4370.4799999999996</v>
      </c>
      <c r="W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4384.17</v>
      </c>
      <c r="X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4402.3899999999994</v>
      </c>
      <c r="Y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4304.55</v>
      </c>
    </row>
    <row r="551" spans="1:25" x14ac:dyDescent="0.2">
      <c r="A551" s="83">
        <f t="shared" si="14"/>
        <v>42293</v>
      </c>
      <c r="B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4136.3</v>
      </c>
      <c r="C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4030.99</v>
      </c>
      <c r="D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4011.92</v>
      </c>
      <c r="E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4012.2299999999996</v>
      </c>
      <c r="F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4012.21</v>
      </c>
      <c r="G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4026.7799999999997</v>
      </c>
      <c r="H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4100.87</v>
      </c>
      <c r="I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4012.81</v>
      </c>
      <c r="J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4021.43</v>
      </c>
      <c r="K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4144.2299999999996</v>
      </c>
      <c r="L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4215.84</v>
      </c>
      <c r="M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4227.49</v>
      </c>
      <c r="N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4283.1499999999996</v>
      </c>
      <c r="O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4283.04</v>
      </c>
      <c r="P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4272.21</v>
      </c>
      <c r="Q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4275.1499999999996</v>
      </c>
      <c r="R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4271.78</v>
      </c>
      <c r="S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4338.95</v>
      </c>
      <c r="T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4368.66</v>
      </c>
      <c r="U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4361.63</v>
      </c>
      <c r="V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4325.6399999999994</v>
      </c>
      <c r="W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4310.6899999999996</v>
      </c>
      <c r="X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4404.75</v>
      </c>
      <c r="Y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4264.7199999999993</v>
      </c>
    </row>
    <row r="552" spans="1:25" x14ac:dyDescent="0.2">
      <c r="A552" s="83">
        <f t="shared" si="14"/>
        <v>42294</v>
      </c>
      <c r="B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4186.13</v>
      </c>
      <c r="C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4100.32</v>
      </c>
      <c r="D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4065.68</v>
      </c>
      <c r="E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4047.25</v>
      </c>
      <c r="F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4103.49</v>
      </c>
      <c r="G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4080.1</v>
      </c>
      <c r="H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4113.63</v>
      </c>
      <c r="I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4237.7</v>
      </c>
      <c r="J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4055.5099999999998</v>
      </c>
      <c r="K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4173.26</v>
      </c>
      <c r="L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4248.12</v>
      </c>
      <c r="M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4273.33</v>
      </c>
      <c r="N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4255.33</v>
      </c>
      <c r="O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4247.08</v>
      </c>
      <c r="P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4233.04</v>
      </c>
      <c r="Q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4260.54</v>
      </c>
      <c r="R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4319.25</v>
      </c>
      <c r="S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4366.16</v>
      </c>
      <c r="T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4483.2</v>
      </c>
      <c r="U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4501.71</v>
      </c>
      <c r="V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4494.79</v>
      </c>
      <c r="W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4398.41</v>
      </c>
      <c r="X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4254.4699999999993</v>
      </c>
      <c r="Y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4330.49</v>
      </c>
    </row>
    <row r="553" spans="1:25" x14ac:dyDescent="0.2">
      <c r="A553" s="83">
        <f t="shared" si="14"/>
        <v>42295</v>
      </c>
      <c r="B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4170.76</v>
      </c>
      <c r="C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4092.8199999999997</v>
      </c>
      <c r="D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4057.58</v>
      </c>
      <c r="E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4044.29</v>
      </c>
      <c r="F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4053.3999999999996</v>
      </c>
      <c r="G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4061.67</v>
      </c>
      <c r="H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4104.32</v>
      </c>
      <c r="I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4096.3599999999997</v>
      </c>
      <c r="J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4035.24</v>
      </c>
      <c r="K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4035.5299999999997</v>
      </c>
      <c r="L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4050.97</v>
      </c>
      <c r="M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4051.81</v>
      </c>
      <c r="N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4036.3199999999997</v>
      </c>
      <c r="O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4036.37</v>
      </c>
      <c r="P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4036.0299999999997</v>
      </c>
      <c r="Q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4050.9799999999996</v>
      </c>
      <c r="R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4048.1899999999996</v>
      </c>
      <c r="S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4246.79</v>
      </c>
      <c r="T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4417.0599999999995</v>
      </c>
      <c r="U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4395.5999999999995</v>
      </c>
      <c r="V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4387.53</v>
      </c>
      <c r="W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4329.51</v>
      </c>
      <c r="X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4202.5199999999995</v>
      </c>
      <c r="Y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4297.2</v>
      </c>
    </row>
    <row r="554" spans="1:25" x14ac:dyDescent="0.2">
      <c r="A554" s="83">
        <f t="shared" si="14"/>
        <v>42296</v>
      </c>
      <c r="B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4112.3099999999995</v>
      </c>
      <c r="C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4040.5499999999997</v>
      </c>
      <c r="D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4011.5899999999997</v>
      </c>
      <c r="E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4002.6499999999996</v>
      </c>
      <c r="F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4003.2799999999997</v>
      </c>
      <c r="G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4015.02</v>
      </c>
      <c r="H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4068.27</v>
      </c>
      <c r="I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4028.6099999999997</v>
      </c>
      <c r="J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4006.7799999999997</v>
      </c>
      <c r="K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4110.37</v>
      </c>
      <c r="L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4154.8899999999994</v>
      </c>
      <c r="M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4177.08</v>
      </c>
      <c r="N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4201.2</v>
      </c>
      <c r="O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4201.68</v>
      </c>
      <c r="P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4203.29</v>
      </c>
      <c r="Q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4221</v>
      </c>
      <c r="R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4232.33</v>
      </c>
      <c r="S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4282.87</v>
      </c>
      <c r="T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4343.21</v>
      </c>
      <c r="U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4299.47</v>
      </c>
      <c r="V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4266.8099999999995</v>
      </c>
      <c r="W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4268.7699999999995</v>
      </c>
      <c r="X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4373.2699999999995</v>
      </c>
      <c r="Y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4208.29</v>
      </c>
    </row>
    <row r="555" spans="1:25" x14ac:dyDescent="0.2">
      <c r="A555" s="83">
        <f t="shared" si="14"/>
        <v>42297</v>
      </c>
      <c r="B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4114.4699999999993</v>
      </c>
      <c r="C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4049.4799999999996</v>
      </c>
      <c r="D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4032.2599999999998</v>
      </c>
      <c r="E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4017.16</v>
      </c>
      <c r="F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4029.08</v>
      </c>
      <c r="G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4028.0699999999997</v>
      </c>
      <c r="H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4089.0299999999997</v>
      </c>
      <c r="I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4028.67</v>
      </c>
      <c r="J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4007.02</v>
      </c>
      <c r="K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4171.74</v>
      </c>
      <c r="L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4207.21</v>
      </c>
      <c r="M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4207.0599999999995</v>
      </c>
      <c r="N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4245.24</v>
      </c>
      <c r="O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4221.54</v>
      </c>
      <c r="P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4223.28</v>
      </c>
      <c r="Q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4222.79</v>
      </c>
      <c r="R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4203.7699999999995</v>
      </c>
      <c r="S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4277.7299999999996</v>
      </c>
      <c r="T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4288.13</v>
      </c>
      <c r="U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4228.2699999999995</v>
      </c>
      <c r="V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4226.53</v>
      </c>
      <c r="W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4235.26</v>
      </c>
      <c r="X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4318.4399999999996</v>
      </c>
      <c r="Y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4182.6399999999994</v>
      </c>
    </row>
    <row r="556" spans="1:25" x14ac:dyDescent="0.2">
      <c r="A556" s="83">
        <f t="shared" si="14"/>
        <v>42298</v>
      </c>
      <c r="B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4067.62</v>
      </c>
      <c r="C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4021</v>
      </c>
      <c r="D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4012.31</v>
      </c>
      <c r="E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4002.2</v>
      </c>
      <c r="F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4002.24</v>
      </c>
      <c r="G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4002.6</v>
      </c>
      <c r="H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4022.7999999999997</v>
      </c>
      <c r="I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4062.2599999999998</v>
      </c>
      <c r="J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4050.12</v>
      </c>
      <c r="K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4074.5299999999997</v>
      </c>
      <c r="L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4116.78</v>
      </c>
      <c r="M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4100.6000000000004</v>
      </c>
      <c r="N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4141.4799999999996</v>
      </c>
      <c r="O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4130.0199999999995</v>
      </c>
      <c r="P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4112.33</v>
      </c>
      <c r="Q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4109.49</v>
      </c>
      <c r="R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4106.28</v>
      </c>
      <c r="S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4193.5</v>
      </c>
      <c r="T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4227.9799999999996</v>
      </c>
      <c r="U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4198.5999999999995</v>
      </c>
      <c r="V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4197.8099999999995</v>
      </c>
      <c r="W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4212.8099999999995</v>
      </c>
      <c r="X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4322.7299999999996</v>
      </c>
      <c r="Y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4138.3899999999994</v>
      </c>
    </row>
    <row r="557" spans="1:25" x14ac:dyDescent="0.2">
      <c r="A557" s="83">
        <f t="shared" si="14"/>
        <v>42299</v>
      </c>
      <c r="B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4089.1</v>
      </c>
      <c r="C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4030.1499999999996</v>
      </c>
      <c r="D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4011.98</v>
      </c>
      <c r="E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4002.31</v>
      </c>
      <c r="F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4002.31</v>
      </c>
      <c r="G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4001.9799999999996</v>
      </c>
      <c r="H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4030.96</v>
      </c>
      <c r="I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4062.45</v>
      </c>
      <c r="J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4050.31</v>
      </c>
      <c r="K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4102.8</v>
      </c>
      <c r="L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4117.0499999999993</v>
      </c>
      <c r="M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4115.3</v>
      </c>
      <c r="N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4166.13</v>
      </c>
      <c r="O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4151.57</v>
      </c>
      <c r="P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4140.59</v>
      </c>
      <c r="Q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4121.8599999999997</v>
      </c>
      <c r="R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4118.82</v>
      </c>
      <c r="S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4215.84</v>
      </c>
      <c r="T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4227.26</v>
      </c>
      <c r="U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4197.2299999999996</v>
      </c>
      <c r="V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4197.7999999999993</v>
      </c>
      <c r="W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4218.7299999999996</v>
      </c>
      <c r="X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4303.63</v>
      </c>
      <c r="Y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4136.8999999999996</v>
      </c>
    </row>
    <row r="558" spans="1:25" x14ac:dyDescent="0.2">
      <c r="A558" s="83">
        <f t="shared" si="14"/>
        <v>42300</v>
      </c>
      <c r="B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4049.21</v>
      </c>
      <c r="C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4010.06</v>
      </c>
      <c r="D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4022.39</v>
      </c>
      <c r="E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4035.29</v>
      </c>
      <c r="F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4022.3599999999997</v>
      </c>
      <c r="G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4002.33</v>
      </c>
      <c r="H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4029.99</v>
      </c>
      <c r="I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4053.35</v>
      </c>
      <c r="J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4032.0099999999998</v>
      </c>
      <c r="K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4014.34</v>
      </c>
      <c r="L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4046.14</v>
      </c>
      <c r="M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4046.0299999999997</v>
      </c>
      <c r="N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4070.14</v>
      </c>
      <c r="O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4083.06</v>
      </c>
      <c r="P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4094.79</v>
      </c>
      <c r="Q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4126.62</v>
      </c>
      <c r="R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4154.9399999999996</v>
      </c>
      <c r="S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4243.67</v>
      </c>
      <c r="T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4253.2199999999993</v>
      </c>
      <c r="U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4237.7</v>
      </c>
      <c r="V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4194.54</v>
      </c>
      <c r="W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4208.93</v>
      </c>
      <c r="X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4320.17</v>
      </c>
      <c r="Y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4161.7299999999996</v>
      </c>
    </row>
    <row r="559" spans="1:25" x14ac:dyDescent="0.2">
      <c r="A559" s="83">
        <f t="shared" si="14"/>
        <v>42301</v>
      </c>
      <c r="B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4101.0499999999993</v>
      </c>
      <c r="C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4022.08</v>
      </c>
      <c r="D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4013.16</v>
      </c>
      <c r="E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4012.52</v>
      </c>
      <c r="F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4012.2799999999997</v>
      </c>
      <c r="G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4019.24</v>
      </c>
      <c r="H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4042.75</v>
      </c>
      <c r="I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4131.3999999999996</v>
      </c>
      <c r="J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4011.2999999999997</v>
      </c>
      <c r="K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4062.87</v>
      </c>
      <c r="L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4063.97</v>
      </c>
      <c r="M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4063.87</v>
      </c>
      <c r="N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4063.6499999999996</v>
      </c>
      <c r="O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4064.2599999999998</v>
      </c>
      <c r="P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4064.6099999999997</v>
      </c>
      <c r="Q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4049.29</v>
      </c>
      <c r="R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4072.7599999999998</v>
      </c>
      <c r="S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4284.78</v>
      </c>
      <c r="T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4361.05</v>
      </c>
      <c r="U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4356.78</v>
      </c>
      <c r="V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4342.5199999999995</v>
      </c>
      <c r="W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4278.51</v>
      </c>
      <c r="X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4146.46</v>
      </c>
      <c r="Y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4256.0199999999995</v>
      </c>
    </row>
    <row r="560" spans="1:25" x14ac:dyDescent="0.2">
      <c r="A560" s="83">
        <f t="shared" si="14"/>
        <v>42302</v>
      </c>
      <c r="B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4115.6899999999996</v>
      </c>
      <c r="C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4038.0699999999997</v>
      </c>
      <c r="D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4015.93</v>
      </c>
      <c r="E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4015.93</v>
      </c>
      <c r="F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4015.8999999999996</v>
      </c>
      <c r="G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4015.67</v>
      </c>
      <c r="H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4032.89</v>
      </c>
      <c r="I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4074.68</v>
      </c>
      <c r="J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4059.1</v>
      </c>
      <c r="K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4015.9799999999996</v>
      </c>
      <c r="L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4040.72</v>
      </c>
      <c r="M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4057.95</v>
      </c>
      <c r="N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4042.14</v>
      </c>
      <c r="O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4001.79</v>
      </c>
      <c r="P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4001.85</v>
      </c>
      <c r="Q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4010.92</v>
      </c>
      <c r="R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4015.2999999999997</v>
      </c>
      <c r="S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4304.62</v>
      </c>
      <c r="T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4390.07</v>
      </c>
      <c r="U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4385.13</v>
      </c>
      <c r="V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4358.1099999999997</v>
      </c>
      <c r="W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4311.8599999999997</v>
      </c>
      <c r="X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4162.05</v>
      </c>
      <c r="Y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4260.84</v>
      </c>
    </row>
    <row r="561" spans="1:25" x14ac:dyDescent="0.2">
      <c r="A561" s="83">
        <f t="shared" si="14"/>
        <v>42303</v>
      </c>
      <c r="B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4046.33</v>
      </c>
      <c r="C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4002.1</v>
      </c>
      <c r="D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4022.3999999999996</v>
      </c>
      <c r="E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4022.31</v>
      </c>
      <c r="F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4002.29</v>
      </c>
      <c r="G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4013.17</v>
      </c>
      <c r="H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4025.34</v>
      </c>
      <c r="I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4009.2799999999997</v>
      </c>
      <c r="J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4015.0499999999997</v>
      </c>
      <c r="K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4057.7799999999997</v>
      </c>
      <c r="L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4085.43</v>
      </c>
      <c r="M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4071.41</v>
      </c>
      <c r="N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4103.29</v>
      </c>
      <c r="O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4078.72</v>
      </c>
      <c r="P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4090.7699999999995</v>
      </c>
      <c r="Q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4123.18</v>
      </c>
      <c r="R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4154.2</v>
      </c>
      <c r="S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4243.74</v>
      </c>
      <c r="T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4256.7699999999995</v>
      </c>
      <c r="U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4229.33</v>
      </c>
      <c r="V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4241.91</v>
      </c>
      <c r="W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4221.1000000000004</v>
      </c>
      <c r="X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4297.38</v>
      </c>
      <c r="Y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4123.4799999999996</v>
      </c>
    </row>
    <row r="562" spans="1:25" x14ac:dyDescent="0.2">
      <c r="A562" s="83">
        <f t="shared" si="14"/>
        <v>42304</v>
      </c>
      <c r="B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4036.47</v>
      </c>
      <c r="C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4002.08</v>
      </c>
      <c r="D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4022.3199999999997</v>
      </c>
      <c r="E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4022.37</v>
      </c>
      <c r="F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4002.0299999999997</v>
      </c>
      <c r="G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4013.37</v>
      </c>
      <c r="H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4022.74</v>
      </c>
      <c r="I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4009.43</v>
      </c>
      <c r="J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4015.35</v>
      </c>
      <c r="K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4059.3999999999996</v>
      </c>
      <c r="L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4088.81</v>
      </c>
      <c r="M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4073.9799999999996</v>
      </c>
      <c r="N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4105.6099999999997</v>
      </c>
      <c r="O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4080.47</v>
      </c>
      <c r="P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4092.62</v>
      </c>
      <c r="Q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4127.5199999999995</v>
      </c>
      <c r="R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4159.0999999999995</v>
      </c>
      <c r="S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4249.5599999999995</v>
      </c>
      <c r="T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4260.5999999999995</v>
      </c>
      <c r="U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4236.1399999999994</v>
      </c>
      <c r="V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4246.7</v>
      </c>
      <c r="W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4232.03</v>
      </c>
      <c r="X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4296.3999999999996</v>
      </c>
      <c r="Y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4140.6099999999997</v>
      </c>
    </row>
    <row r="563" spans="1:25" x14ac:dyDescent="0.2">
      <c r="A563" s="83">
        <f t="shared" si="14"/>
        <v>42305</v>
      </c>
      <c r="B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4037.1499999999996</v>
      </c>
      <c r="C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4002.16</v>
      </c>
      <c r="D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4018.5499999999997</v>
      </c>
      <c r="E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4014.46</v>
      </c>
      <c r="F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4010.5299999999997</v>
      </c>
      <c r="G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4002.62</v>
      </c>
      <c r="H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4007.81</v>
      </c>
      <c r="I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4037.0099999999998</v>
      </c>
      <c r="J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4028.0299999999997</v>
      </c>
      <c r="K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4021.54</v>
      </c>
      <c r="L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4029.9399999999996</v>
      </c>
      <c r="M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4013.83</v>
      </c>
      <c r="N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4048.49</v>
      </c>
      <c r="O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4069</v>
      </c>
      <c r="P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4020.5299999999997</v>
      </c>
      <c r="Q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4019.7699999999995</v>
      </c>
      <c r="R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4046.45</v>
      </c>
      <c r="S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4232.5199999999995</v>
      </c>
      <c r="T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4267</v>
      </c>
      <c r="U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4232.01</v>
      </c>
      <c r="V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4219.68</v>
      </c>
      <c r="W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4232.42</v>
      </c>
      <c r="X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4295.3999999999996</v>
      </c>
      <c r="Y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4148.25</v>
      </c>
    </row>
    <row r="564" spans="1:25" x14ac:dyDescent="0.2">
      <c r="A564" s="83">
        <f t="shared" si="14"/>
        <v>42306</v>
      </c>
      <c r="B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4031.2699999999995</v>
      </c>
      <c r="C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4001.9799999999996</v>
      </c>
      <c r="D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4018.5499999999997</v>
      </c>
      <c r="E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4014.46</v>
      </c>
      <c r="F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4010.41</v>
      </c>
      <c r="G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4001.62</v>
      </c>
      <c r="H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4006.25</v>
      </c>
      <c r="I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4037.0699999999997</v>
      </c>
      <c r="J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4028.08</v>
      </c>
      <c r="K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4022.16</v>
      </c>
      <c r="L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4030.47</v>
      </c>
      <c r="M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4030.08</v>
      </c>
      <c r="N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4047.8999999999996</v>
      </c>
      <c r="O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4068.7</v>
      </c>
      <c r="P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4027.71</v>
      </c>
      <c r="Q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4027.04</v>
      </c>
      <c r="R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4045.56</v>
      </c>
      <c r="S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4235.01</v>
      </c>
      <c r="T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4259.83</v>
      </c>
      <c r="U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4236.09</v>
      </c>
      <c r="V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4228.32</v>
      </c>
      <c r="W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4235.26</v>
      </c>
      <c r="X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4296.4799999999996</v>
      </c>
      <c r="Y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4160.87</v>
      </c>
    </row>
    <row r="565" spans="1:25" x14ac:dyDescent="0.2">
      <c r="A565" s="83">
        <f t="shared" si="14"/>
        <v>42307</v>
      </c>
      <c r="B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4031.85</v>
      </c>
      <c r="C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4001.9399999999996</v>
      </c>
      <c r="D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4018.6499999999996</v>
      </c>
      <c r="E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4014.5699999999997</v>
      </c>
      <c r="F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4010.6099999999997</v>
      </c>
      <c r="G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4001.9399999999996</v>
      </c>
      <c r="H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4005.62</v>
      </c>
      <c r="I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4037.4399999999996</v>
      </c>
      <c r="J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4015.7599999999998</v>
      </c>
      <c r="K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4021.29</v>
      </c>
      <c r="L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4029.6899999999996</v>
      </c>
      <c r="M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4028.63</v>
      </c>
      <c r="N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4074.0899999999997</v>
      </c>
      <c r="O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4047.08</v>
      </c>
      <c r="P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4027.5</v>
      </c>
      <c r="Q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4026.99</v>
      </c>
      <c r="R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4044.68</v>
      </c>
      <c r="S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4228.42</v>
      </c>
      <c r="T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4257.2299999999996</v>
      </c>
      <c r="U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4240.33</v>
      </c>
      <c r="V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4204.4799999999996</v>
      </c>
      <c r="W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4220.49</v>
      </c>
      <c r="X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4294.49</v>
      </c>
      <c r="Y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4130.88</v>
      </c>
    </row>
    <row r="566" spans="1:25" x14ac:dyDescent="0.2">
      <c r="A566" s="83">
        <f t="shared" si="14"/>
        <v>42308</v>
      </c>
      <c r="B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4133.5199999999995</v>
      </c>
      <c r="C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4031.47</v>
      </c>
      <c r="D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4016.89</v>
      </c>
      <c r="E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4012.67</v>
      </c>
      <c r="F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4009.39</v>
      </c>
      <c r="G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4014.52</v>
      </c>
      <c r="H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4009.92</v>
      </c>
      <c r="I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4167.1099999999997</v>
      </c>
      <c r="J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4006.47</v>
      </c>
      <c r="K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4014.68</v>
      </c>
      <c r="L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3999.5</v>
      </c>
      <c r="M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3999.6</v>
      </c>
      <c r="N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4014.0899999999997</v>
      </c>
      <c r="O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4008.31</v>
      </c>
      <c r="P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4003.89</v>
      </c>
      <c r="Q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3999.49</v>
      </c>
      <c r="R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4020.63</v>
      </c>
      <c r="S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4214.08</v>
      </c>
      <c r="T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4319.49</v>
      </c>
      <c r="U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4307.24</v>
      </c>
      <c r="V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4268.3899999999994</v>
      </c>
      <c r="W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4223.5</v>
      </c>
      <c r="X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4102.82</v>
      </c>
      <c r="Y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4233.1499999999996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153</v>
      </c>
      <c r="B568" s="82"/>
      <c r="C568" s="82"/>
      <c r="D568" s="82"/>
    </row>
    <row r="569" spans="1:25" ht="12.75" x14ac:dyDescent="0.2">
      <c r="A569" s="168" t="s">
        <v>48</v>
      </c>
      <c r="B569" s="171" t="s">
        <v>122</v>
      </c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3"/>
    </row>
    <row r="570" spans="1:25" ht="12.75" x14ac:dyDescent="0.2">
      <c r="A570" s="169"/>
      <c r="B570" s="174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6"/>
    </row>
    <row r="571" spans="1:25" ht="12.75" x14ac:dyDescent="0.2">
      <c r="A571" s="169"/>
      <c r="B571" s="177" t="s">
        <v>123</v>
      </c>
      <c r="C571" s="166" t="s">
        <v>124</v>
      </c>
      <c r="D571" s="166" t="s">
        <v>125</v>
      </c>
      <c r="E571" s="166" t="s">
        <v>126</v>
      </c>
      <c r="F571" s="166" t="s">
        <v>127</v>
      </c>
      <c r="G571" s="166" t="s">
        <v>128</v>
      </c>
      <c r="H571" s="166" t="s">
        <v>129</v>
      </c>
      <c r="I571" s="166" t="s">
        <v>130</v>
      </c>
      <c r="J571" s="166" t="s">
        <v>131</v>
      </c>
      <c r="K571" s="166" t="s">
        <v>132</v>
      </c>
      <c r="L571" s="166" t="s">
        <v>133</v>
      </c>
      <c r="M571" s="166" t="s">
        <v>134</v>
      </c>
      <c r="N571" s="179" t="s">
        <v>135</v>
      </c>
      <c r="O571" s="166" t="s">
        <v>136</v>
      </c>
      <c r="P571" s="166" t="s">
        <v>137</v>
      </c>
      <c r="Q571" s="166" t="s">
        <v>138</v>
      </c>
      <c r="R571" s="166" t="s">
        <v>139</v>
      </c>
      <c r="S571" s="166" t="s">
        <v>140</v>
      </c>
      <c r="T571" s="166" t="s">
        <v>141</v>
      </c>
      <c r="U571" s="166" t="s">
        <v>142</v>
      </c>
      <c r="V571" s="166" t="s">
        <v>143</v>
      </c>
      <c r="W571" s="166" t="s">
        <v>144</v>
      </c>
      <c r="X571" s="166" t="s">
        <v>145</v>
      </c>
      <c r="Y571" s="166" t="s">
        <v>146</v>
      </c>
    </row>
    <row r="572" spans="1:25" ht="12.75" x14ac:dyDescent="0.2">
      <c r="A572" s="170"/>
      <c r="B572" s="178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80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42278</v>
      </c>
      <c r="B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4275.4399999999996</v>
      </c>
      <c r="C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4364.28</v>
      </c>
      <c r="D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4404.6000000000004</v>
      </c>
      <c r="E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4404.51</v>
      </c>
      <c r="F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4404.49</v>
      </c>
      <c r="G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4404.43</v>
      </c>
      <c r="H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4364.28</v>
      </c>
      <c r="I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4490.51</v>
      </c>
      <c r="J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4610.75</v>
      </c>
      <c r="K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4476.87</v>
      </c>
      <c r="L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4453.12</v>
      </c>
      <c r="M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4452.8599999999997</v>
      </c>
      <c r="N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4283.04</v>
      </c>
      <c r="O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4298.93</v>
      </c>
      <c r="P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4283.29</v>
      </c>
      <c r="Q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4283.3</v>
      </c>
      <c r="R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4283.38</v>
      </c>
      <c r="S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4254.2699999999995</v>
      </c>
      <c r="T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4215.99</v>
      </c>
      <c r="U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4147.42</v>
      </c>
      <c r="V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4186.6499999999996</v>
      </c>
      <c r="W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4148.5599999999995</v>
      </c>
      <c r="X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4039.35</v>
      </c>
      <c r="Y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4154.01</v>
      </c>
    </row>
    <row r="574" spans="1:25" x14ac:dyDescent="0.2">
      <c r="A574" s="83">
        <f>A573+1</f>
        <v>42279</v>
      </c>
      <c r="B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4258.79</v>
      </c>
      <c r="C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4326.1099999999997</v>
      </c>
      <c r="D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4363.75</v>
      </c>
      <c r="E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4383.57</v>
      </c>
      <c r="F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4363.68</v>
      </c>
      <c r="G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4383.32</v>
      </c>
      <c r="H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4326.6000000000004</v>
      </c>
      <c r="I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4446.17</v>
      </c>
      <c r="J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4580.58</v>
      </c>
      <c r="K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4429.79</v>
      </c>
      <c r="L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4407.78</v>
      </c>
      <c r="M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4408.38</v>
      </c>
      <c r="N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4259.87</v>
      </c>
      <c r="O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4267.68</v>
      </c>
      <c r="P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4283.16</v>
      </c>
      <c r="Q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4282.96</v>
      </c>
      <c r="R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4282.6899999999996</v>
      </c>
      <c r="S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4267.82</v>
      </c>
      <c r="T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4172.4799999999996</v>
      </c>
      <c r="U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4134.05</v>
      </c>
      <c r="V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4172.3599999999997</v>
      </c>
      <c r="W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4114.13</v>
      </c>
      <c r="X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4029.6499999999996</v>
      </c>
      <c r="Y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4134.63</v>
      </c>
    </row>
    <row r="575" spans="1:25" x14ac:dyDescent="0.2">
      <c r="A575" s="83">
        <f t="shared" ref="A575:A603" si="15">A574+1</f>
        <v>42280</v>
      </c>
      <c r="B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4211.49</v>
      </c>
      <c r="C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4300.1099999999997</v>
      </c>
      <c r="D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4362.03</v>
      </c>
      <c r="E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4362.1399999999994</v>
      </c>
      <c r="F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4362.1399999999994</v>
      </c>
      <c r="G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4361.75</v>
      </c>
      <c r="H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4384.2299999999996</v>
      </c>
      <c r="I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4245.24</v>
      </c>
      <c r="J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4545.7299999999996</v>
      </c>
      <c r="K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4370.54</v>
      </c>
      <c r="L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4339.05</v>
      </c>
      <c r="M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4329.25</v>
      </c>
      <c r="N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4349.55</v>
      </c>
      <c r="O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4392.8099999999995</v>
      </c>
      <c r="P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4415.7699999999995</v>
      </c>
      <c r="Q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4415.83</v>
      </c>
      <c r="R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4392.93</v>
      </c>
      <c r="S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4351.13</v>
      </c>
      <c r="T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4097.25</v>
      </c>
      <c r="U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4051.3999999999996</v>
      </c>
      <c r="V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4084.7799999999997</v>
      </c>
      <c r="W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4133.91</v>
      </c>
      <c r="X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4271.8999999999996</v>
      </c>
      <c r="Y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4097.91</v>
      </c>
    </row>
    <row r="576" spans="1:25" x14ac:dyDescent="0.2">
      <c r="A576" s="83">
        <f t="shared" si="15"/>
        <v>42281</v>
      </c>
      <c r="B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4061.7799999999997</v>
      </c>
      <c r="C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4136.41</v>
      </c>
      <c r="D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4164.6899999999996</v>
      </c>
      <c r="E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4164.6099999999997</v>
      </c>
      <c r="F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4157.33</v>
      </c>
      <c r="G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4164.6499999999996</v>
      </c>
      <c r="H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4164.91</v>
      </c>
      <c r="I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4085.5099999999998</v>
      </c>
      <c r="J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4236.93</v>
      </c>
      <c r="K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4133.3</v>
      </c>
      <c r="L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4107.49</v>
      </c>
      <c r="M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4107.55</v>
      </c>
      <c r="N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4083.5</v>
      </c>
      <c r="O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4095.35</v>
      </c>
      <c r="P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4107.6099999999997</v>
      </c>
      <c r="Q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4120.1099999999997</v>
      </c>
      <c r="R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4107.74</v>
      </c>
      <c r="S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4084.7799999999997</v>
      </c>
      <c r="T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3978.0499999999997</v>
      </c>
      <c r="U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3985.1099999999997</v>
      </c>
      <c r="V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3986.1</v>
      </c>
      <c r="W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3964.2599999999998</v>
      </c>
      <c r="X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4009.34</v>
      </c>
      <c r="Y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3994.7</v>
      </c>
    </row>
    <row r="577" spans="1:25" x14ac:dyDescent="0.2">
      <c r="A577" s="83">
        <f t="shared" si="15"/>
        <v>42282</v>
      </c>
      <c r="B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4011.25</v>
      </c>
      <c r="C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4038.38</v>
      </c>
      <c r="D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4067.8599999999997</v>
      </c>
      <c r="E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4067.81</v>
      </c>
      <c r="F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4067.83</v>
      </c>
      <c r="G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4067.8399999999997</v>
      </c>
      <c r="H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4038.71</v>
      </c>
      <c r="I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4124.6899999999996</v>
      </c>
      <c r="J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4158.3099999999995</v>
      </c>
      <c r="K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4086.7299999999996</v>
      </c>
      <c r="L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4075.87</v>
      </c>
      <c r="M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4075.8799999999997</v>
      </c>
      <c r="N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4018.33</v>
      </c>
      <c r="O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4022.58</v>
      </c>
      <c r="P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4022.5499999999997</v>
      </c>
      <c r="Q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4022.5199999999995</v>
      </c>
      <c r="R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4026.89</v>
      </c>
      <c r="S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4027.6099999999997</v>
      </c>
      <c r="T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3958.97</v>
      </c>
      <c r="U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3964.83</v>
      </c>
      <c r="V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3950.8599999999997</v>
      </c>
      <c r="W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3942.5299999999997</v>
      </c>
      <c r="X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4033.41</v>
      </c>
      <c r="Y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3949.5699999999997</v>
      </c>
    </row>
    <row r="578" spans="1:25" x14ac:dyDescent="0.2">
      <c r="A578" s="83">
        <f t="shared" si="15"/>
        <v>42283</v>
      </c>
      <c r="B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4043.8599999999997</v>
      </c>
      <c r="C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4100.49</v>
      </c>
      <c r="D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4123.1499999999996</v>
      </c>
      <c r="E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4123.3500000000004</v>
      </c>
      <c r="F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4123.2299999999996</v>
      </c>
      <c r="G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4123.34</v>
      </c>
      <c r="H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4100.74</v>
      </c>
      <c r="I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4184.58</v>
      </c>
      <c r="J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4244.6000000000004</v>
      </c>
      <c r="K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4165.95</v>
      </c>
      <c r="L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4134.1899999999996</v>
      </c>
      <c r="M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4146.6099999999997</v>
      </c>
      <c r="N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4073.75</v>
      </c>
      <c r="O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4073.75</v>
      </c>
      <c r="P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4083.58</v>
      </c>
      <c r="Q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4073.52</v>
      </c>
      <c r="R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4068.81</v>
      </c>
      <c r="S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4046.79</v>
      </c>
      <c r="T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4005.5899999999997</v>
      </c>
      <c r="U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3983.97</v>
      </c>
      <c r="V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4005.1</v>
      </c>
      <c r="W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3982.99</v>
      </c>
      <c r="X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3973.93</v>
      </c>
      <c r="Y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3986.5499999999997</v>
      </c>
    </row>
    <row r="579" spans="1:25" x14ac:dyDescent="0.2">
      <c r="A579" s="83">
        <f t="shared" si="15"/>
        <v>42284</v>
      </c>
      <c r="B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4068.79</v>
      </c>
      <c r="C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4123.4699999999993</v>
      </c>
      <c r="D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4153.8</v>
      </c>
      <c r="E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4153.82</v>
      </c>
      <c r="F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4153.93</v>
      </c>
      <c r="G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4123.3999999999996</v>
      </c>
      <c r="H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4095.2299999999996</v>
      </c>
      <c r="I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4178.62</v>
      </c>
      <c r="J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4237.0599999999995</v>
      </c>
      <c r="K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4166.12</v>
      </c>
      <c r="L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4134.3499999999995</v>
      </c>
      <c r="M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4146.96</v>
      </c>
      <c r="N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4073.79</v>
      </c>
      <c r="O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4073.7599999999998</v>
      </c>
      <c r="P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4083.84</v>
      </c>
      <c r="Q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4074.0299999999997</v>
      </c>
      <c r="R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4069.7599999999998</v>
      </c>
      <c r="S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4004.9799999999996</v>
      </c>
      <c r="T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3977.2799999999997</v>
      </c>
      <c r="U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4029.14</v>
      </c>
      <c r="V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4005.52</v>
      </c>
      <c r="W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3983.0099999999998</v>
      </c>
      <c r="X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3966.89</v>
      </c>
      <c r="Y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3986.68</v>
      </c>
    </row>
    <row r="580" spans="1:25" x14ac:dyDescent="0.2">
      <c r="A580" s="83">
        <f t="shared" si="15"/>
        <v>42285</v>
      </c>
      <c r="B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4058.64</v>
      </c>
      <c r="C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4111.99</v>
      </c>
      <c r="D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4135.3499999999995</v>
      </c>
      <c r="E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4135.66</v>
      </c>
      <c r="F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4135.66</v>
      </c>
      <c r="G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4100.7699999999995</v>
      </c>
      <c r="H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4069.5699999999997</v>
      </c>
      <c r="I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4149.38</v>
      </c>
      <c r="J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4216.42</v>
      </c>
      <c r="K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4135.79</v>
      </c>
      <c r="L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4136.0199999999995</v>
      </c>
      <c r="M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4136.0599999999995</v>
      </c>
      <c r="N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4065.3999999999996</v>
      </c>
      <c r="O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4065.5199999999995</v>
      </c>
      <c r="P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4056.04</v>
      </c>
      <c r="Q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4075.43</v>
      </c>
      <c r="R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4057.0699999999997</v>
      </c>
      <c r="S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3986.08</v>
      </c>
      <c r="T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3947.12</v>
      </c>
      <c r="U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4030.3099999999995</v>
      </c>
      <c r="V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3964.83</v>
      </c>
      <c r="W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3958.14</v>
      </c>
      <c r="X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3997.3599999999997</v>
      </c>
      <c r="Y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3971.1899999999996</v>
      </c>
    </row>
    <row r="581" spans="1:25" x14ac:dyDescent="0.2">
      <c r="A581" s="83">
        <f t="shared" si="15"/>
        <v>42286</v>
      </c>
      <c r="B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4046.0499999999997</v>
      </c>
      <c r="C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4097.43</v>
      </c>
      <c r="D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4125.7</v>
      </c>
      <c r="E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4125.8599999999997</v>
      </c>
      <c r="F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4114.17</v>
      </c>
      <c r="G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4103.07</v>
      </c>
      <c r="H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4071.81</v>
      </c>
      <c r="I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4152.28</v>
      </c>
      <c r="J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4220.07</v>
      </c>
      <c r="K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4139.03</v>
      </c>
      <c r="L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4138.8499999999995</v>
      </c>
      <c r="M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4138.3099999999995</v>
      </c>
      <c r="N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4067.12</v>
      </c>
      <c r="O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4066.9399999999996</v>
      </c>
      <c r="P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4066.8599999999997</v>
      </c>
      <c r="Q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4057.49</v>
      </c>
      <c r="R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4039.7</v>
      </c>
      <c r="S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3988.1899999999996</v>
      </c>
      <c r="T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3948.47</v>
      </c>
      <c r="U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3958.3599999999997</v>
      </c>
      <c r="V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3966.58</v>
      </c>
      <c r="W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3939.5499999999997</v>
      </c>
      <c r="X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4025.54</v>
      </c>
      <c r="Y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3961</v>
      </c>
    </row>
    <row r="582" spans="1:25" x14ac:dyDescent="0.2">
      <c r="A582" s="83">
        <f t="shared" si="15"/>
        <v>42287</v>
      </c>
      <c r="B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4022.7599999999998</v>
      </c>
      <c r="C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4077.58</v>
      </c>
      <c r="D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4089.25</v>
      </c>
      <c r="E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4089.12</v>
      </c>
      <c r="F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4089.3199999999997</v>
      </c>
      <c r="G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4077.24</v>
      </c>
      <c r="H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4043.97</v>
      </c>
      <c r="I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3975.45</v>
      </c>
      <c r="J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4101.28</v>
      </c>
      <c r="K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4033.6899999999996</v>
      </c>
      <c r="L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4023.73</v>
      </c>
      <c r="M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4023.2799999999997</v>
      </c>
      <c r="N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4043.63</v>
      </c>
      <c r="O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4044.04</v>
      </c>
      <c r="P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4018.64</v>
      </c>
      <c r="Q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3985.49</v>
      </c>
      <c r="R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3951.24</v>
      </c>
      <c r="S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3977.6899999999996</v>
      </c>
      <c r="T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4169.3999999999996</v>
      </c>
      <c r="U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4163.5</v>
      </c>
      <c r="V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4145.09</v>
      </c>
      <c r="W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4084.3399999999997</v>
      </c>
      <c r="X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3965.74</v>
      </c>
      <c r="Y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4080.29</v>
      </c>
    </row>
    <row r="583" spans="1:25" x14ac:dyDescent="0.2">
      <c r="A583" s="83">
        <f t="shared" si="15"/>
        <v>42288</v>
      </c>
      <c r="B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3984.2699999999995</v>
      </c>
      <c r="C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4007.5899999999997</v>
      </c>
      <c r="D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4007.3099999999995</v>
      </c>
      <c r="E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4022.47</v>
      </c>
      <c r="F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4032.9399999999996</v>
      </c>
      <c r="G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4022.22</v>
      </c>
      <c r="H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3961.2299999999996</v>
      </c>
      <c r="I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3951.64</v>
      </c>
      <c r="J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4126.67</v>
      </c>
      <c r="K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4061.1</v>
      </c>
      <c r="L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4019.6</v>
      </c>
      <c r="M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4019.54</v>
      </c>
      <c r="N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4055.8999999999996</v>
      </c>
      <c r="O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4055.66</v>
      </c>
      <c r="P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4055.29</v>
      </c>
      <c r="Q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3994.89</v>
      </c>
      <c r="R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3943.6499999999996</v>
      </c>
      <c r="S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3969.2799999999997</v>
      </c>
      <c r="T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4178.0999999999995</v>
      </c>
      <c r="U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4188.57</v>
      </c>
      <c r="V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4174.38</v>
      </c>
      <c r="W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4108.59</v>
      </c>
      <c r="X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3983.49</v>
      </c>
      <c r="Y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4105.0599999999995</v>
      </c>
    </row>
    <row r="584" spans="1:25" x14ac:dyDescent="0.2">
      <c r="A584" s="83">
        <f t="shared" si="15"/>
        <v>42289</v>
      </c>
      <c r="B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4024.2699999999995</v>
      </c>
      <c r="C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4047.2799999999997</v>
      </c>
      <c r="D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4046.97</v>
      </c>
      <c r="E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4061.97</v>
      </c>
      <c r="F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4072.17</v>
      </c>
      <c r="G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4072.35</v>
      </c>
      <c r="H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3957.6899999999996</v>
      </c>
      <c r="I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4067.31</v>
      </c>
      <c r="J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4055.5899999999997</v>
      </c>
      <c r="K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3987.5299999999997</v>
      </c>
      <c r="L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3940.87</v>
      </c>
      <c r="M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3940.7799999999997</v>
      </c>
      <c r="N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3963.3199999999997</v>
      </c>
      <c r="O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3963.4399999999996</v>
      </c>
      <c r="P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3963.47</v>
      </c>
      <c r="Q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3988.7599999999998</v>
      </c>
      <c r="R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3988.41</v>
      </c>
      <c r="S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4065.14</v>
      </c>
      <c r="T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4084.1099999999997</v>
      </c>
      <c r="U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4086.95</v>
      </c>
      <c r="V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4063.71</v>
      </c>
      <c r="W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4094.06</v>
      </c>
      <c r="X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4174.46</v>
      </c>
      <c r="Y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4043.6499999999996</v>
      </c>
    </row>
    <row r="585" spans="1:25" x14ac:dyDescent="0.2">
      <c r="A585" s="83">
        <f t="shared" si="15"/>
        <v>42290</v>
      </c>
      <c r="B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3944.24</v>
      </c>
      <c r="C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3973.62</v>
      </c>
      <c r="D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4002.46</v>
      </c>
      <c r="E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4015.58</v>
      </c>
      <c r="F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4002.47</v>
      </c>
      <c r="G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3981.8199999999997</v>
      </c>
      <c r="H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3944.0499999999997</v>
      </c>
      <c r="I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4028.41</v>
      </c>
      <c r="J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4023.6</v>
      </c>
      <c r="K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3941.7299999999996</v>
      </c>
      <c r="L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3979.5299999999997</v>
      </c>
      <c r="M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3986.33</v>
      </c>
      <c r="N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4066.8199999999997</v>
      </c>
      <c r="O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4029.67</v>
      </c>
      <c r="P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4042.14</v>
      </c>
      <c r="Q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4043.2999999999997</v>
      </c>
      <c r="R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4015.5899999999997</v>
      </c>
      <c r="S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4081.13</v>
      </c>
      <c r="T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4163.8899999999994</v>
      </c>
      <c r="U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4170.92</v>
      </c>
      <c r="V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4149.38</v>
      </c>
      <c r="W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4147.74</v>
      </c>
      <c r="X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4241.05</v>
      </c>
      <c r="Y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4115.71</v>
      </c>
    </row>
    <row r="586" spans="1:25" x14ac:dyDescent="0.2">
      <c r="A586" s="83">
        <f t="shared" si="15"/>
        <v>42291</v>
      </c>
      <c r="B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4011.45</v>
      </c>
      <c r="C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3958.4199999999996</v>
      </c>
      <c r="D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3956.24</v>
      </c>
      <c r="E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3942.9799999999996</v>
      </c>
      <c r="F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3943.0699999999997</v>
      </c>
      <c r="G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3943.38</v>
      </c>
      <c r="H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4005.3199999999997</v>
      </c>
      <c r="I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3975.64</v>
      </c>
      <c r="J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3979.67</v>
      </c>
      <c r="K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3980.1099999999997</v>
      </c>
      <c r="L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4049.63</v>
      </c>
      <c r="M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4036.6299999999997</v>
      </c>
      <c r="N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4090.41</v>
      </c>
      <c r="O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4090.8999999999996</v>
      </c>
      <c r="P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4101.67</v>
      </c>
      <c r="Q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4118.88</v>
      </c>
      <c r="R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4145.6899999999996</v>
      </c>
      <c r="S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4217.8599999999997</v>
      </c>
      <c r="T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4246.88</v>
      </c>
      <c r="U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4255.3599999999997</v>
      </c>
      <c r="V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4231.4799999999996</v>
      </c>
      <c r="W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4278.3899999999994</v>
      </c>
      <c r="X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4307.3599999999997</v>
      </c>
      <c r="Y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4166.0199999999995</v>
      </c>
    </row>
    <row r="587" spans="1:25" x14ac:dyDescent="0.2">
      <c r="A587" s="83">
        <f t="shared" si="15"/>
        <v>42292</v>
      </c>
      <c r="B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4052.7599999999998</v>
      </c>
      <c r="C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3989.1099999999997</v>
      </c>
      <c r="D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3956.96</v>
      </c>
      <c r="E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3951.4799999999996</v>
      </c>
      <c r="F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3958.3199999999997</v>
      </c>
      <c r="G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3971.25</v>
      </c>
      <c r="H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4054.6899999999996</v>
      </c>
      <c r="I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3952.2799999999997</v>
      </c>
      <c r="J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3991</v>
      </c>
      <c r="K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4183.42</v>
      </c>
      <c r="L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4232.91</v>
      </c>
      <c r="M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4159.63</v>
      </c>
      <c r="N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4220.29</v>
      </c>
      <c r="O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4219.53</v>
      </c>
      <c r="P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4199.17</v>
      </c>
      <c r="Q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4197.53</v>
      </c>
      <c r="R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4204.8599999999997</v>
      </c>
      <c r="S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4240.3899999999994</v>
      </c>
      <c r="T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4341.07</v>
      </c>
      <c r="U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4306.3099999999995</v>
      </c>
      <c r="V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4279.5</v>
      </c>
      <c r="W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4292.03</v>
      </c>
      <c r="X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4308.71</v>
      </c>
      <c r="Y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4219.16</v>
      </c>
    </row>
    <row r="588" spans="1:25" x14ac:dyDescent="0.2">
      <c r="A588" s="83">
        <f t="shared" si="15"/>
        <v>42293</v>
      </c>
      <c r="B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4065.17</v>
      </c>
      <c r="C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3968.79</v>
      </c>
      <c r="D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3951.33</v>
      </c>
      <c r="E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3951.6099999999997</v>
      </c>
      <c r="F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3951.5899999999997</v>
      </c>
      <c r="G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3964.9399999999996</v>
      </c>
      <c r="H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4032.74</v>
      </c>
      <c r="I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3952.14</v>
      </c>
      <c r="J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3960.04</v>
      </c>
      <c r="K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4072.43</v>
      </c>
      <c r="L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4137.9699999999993</v>
      </c>
      <c r="M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4148.6399999999994</v>
      </c>
      <c r="N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4199.57</v>
      </c>
      <c r="O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4199.4799999999996</v>
      </c>
      <c r="P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4189.5599999999995</v>
      </c>
      <c r="Q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4192.26</v>
      </c>
      <c r="R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4189.17</v>
      </c>
      <c r="S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4250.6399999999994</v>
      </c>
      <c r="T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4277.84</v>
      </c>
      <c r="U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4271.41</v>
      </c>
      <c r="V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4238.46</v>
      </c>
      <c r="W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4224.79</v>
      </c>
      <c r="X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4310.87</v>
      </c>
      <c r="Y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4182.71</v>
      </c>
    </row>
    <row r="589" spans="1:25" x14ac:dyDescent="0.2">
      <c r="A589" s="83">
        <f t="shared" si="15"/>
        <v>42294</v>
      </c>
      <c r="B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4110.78</v>
      </c>
      <c r="C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4032.24</v>
      </c>
      <c r="D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4000.54</v>
      </c>
      <c r="E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3983.66</v>
      </c>
      <c r="F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4035.14</v>
      </c>
      <c r="G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4013.7299999999996</v>
      </c>
      <c r="H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4044.42</v>
      </c>
      <c r="I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4157.9799999999996</v>
      </c>
      <c r="J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3991.23</v>
      </c>
      <c r="K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4099</v>
      </c>
      <c r="L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4167.51</v>
      </c>
      <c r="M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4190.59</v>
      </c>
      <c r="N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4174.12</v>
      </c>
      <c r="O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4166.5599999999995</v>
      </c>
      <c r="P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4153.71</v>
      </c>
      <c r="Q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4178.88</v>
      </c>
      <c r="R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4232.62</v>
      </c>
      <c r="S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4275.55</v>
      </c>
      <c r="T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4382.67</v>
      </c>
      <c r="U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4399.62</v>
      </c>
      <c r="V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4393.28</v>
      </c>
      <c r="W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4305.0599999999995</v>
      </c>
      <c r="X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4173.32</v>
      </c>
      <c r="Y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4242.8999999999996</v>
      </c>
    </row>
    <row r="590" spans="1:25" x14ac:dyDescent="0.2">
      <c r="A590" s="83">
        <f t="shared" si="15"/>
        <v>42295</v>
      </c>
      <c r="B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4096.71</v>
      </c>
      <c r="C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4025.37</v>
      </c>
      <c r="D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3993.12</v>
      </c>
      <c r="E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3980.96</v>
      </c>
      <c r="F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3989.2999999999997</v>
      </c>
      <c r="G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3996.87</v>
      </c>
      <c r="H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4035.8999999999996</v>
      </c>
      <c r="I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4028.62</v>
      </c>
      <c r="J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3972.68</v>
      </c>
      <c r="K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3972.9399999999996</v>
      </c>
      <c r="L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3987.0699999999997</v>
      </c>
      <c r="M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3987.8399999999997</v>
      </c>
      <c r="N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3973.6699999999996</v>
      </c>
      <c r="O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3973.71</v>
      </c>
      <c r="P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3973.3999999999996</v>
      </c>
      <c r="Q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3987.08</v>
      </c>
      <c r="R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3984.52</v>
      </c>
      <c r="S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4166.29</v>
      </c>
      <c r="T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4322.13</v>
      </c>
      <c r="U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4302.5</v>
      </c>
      <c r="V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4295.1099999999997</v>
      </c>
      <c r="W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4242.01</v>
      </c>
      <c r="X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4125.78</v>
      </c>
      <c r="Y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4212.43</v>
      </c>
    </row>
    <row r="591" spans="1:25" x14ac:dyDescent="0.2">
      <c r="A591" s="83">
        <f t="shared" si="15"/>
        <v>42296</v>
      </c>
      <c r="B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4043.21</v>
      </c>
      <c r="C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3977.5299999999997</v>
      </c>
      <c r="D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3951.0299999999997</v>
      </c>
      <c r="E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3942.85</v>
      </c>
      <c r="F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3943.42</v>
      </c>
      <c r="G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3954.17</v>
      </c>
      <c r="H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4002.91</v>
      </c>
      <c r="I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3966.6</v>
      </c>
      <c r="J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3946.62</v>
      </c>
      <c r="K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4041.4399999999996</v>
      </c>
      <c r="L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4082.18</v>
      </c>
      <c r="M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4102.5</v>
      </c>
      <c r="N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4124.57</v>
      </c>
      <c r="O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4125.01</v>
      </c>
      <c r="P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4126.4799999999996</v>
      </c>
      <c r="Q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4142.6899999999996</v>
      </c>
      <c r="R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4153.0599999999995</v>
      </c>
      <c r="S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4199.32</v>
      </c>
      <c r="T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4254.54</v>
      </c>
      <c r="U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4214.51</v>
      </c>
      <c r="V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4184.62</v>
      </c>
      <c r="W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4186.41</v>
      </c>
      <c r="X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4282.0599999999995</v>
      </c>
      <c r="Y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4131.0599999999995</v>
      </c>
    </row>
    <row r="592" spans="1:25" x14ac:dyDescent="0.2">
      <c r="A592" s="83">
        <f t="shared" si="15"/>
        <v>42297</v>
      </c>
      <c r="B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4045.1899999999996</v>
      </c>
      <c r="C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3985.71</v>
      </c>
      <c r="D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3969.95</v>
      </c>
      <c r="E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3956.12</v>
      </c>
      <c r="F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3967.04</v>
      </c>
      <c r="G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3966.1099999999997</v>
      </c>
      <c r="H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4021.91</v>
      </c>
      <c r="I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3966.66</v>
      </c>
      <c r="J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3946.8399999999997</v>
      </c>
      <c r="K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4097.6099999999997</v>
      </c>
      <c r="L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4130.07</v>
      </c>
      <c r="M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4129.93</v>
      </c>
      <c r="N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4164.88</v>
      </c>
      <c r="O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4143.18</v>
      </c>
      <c r="P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4144.78</v>
      </c>
      <c r="Q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4144.33</v>
      </c>
      <c r="R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4126.92</v>
      </c>
      <c r="S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4194.6099999999997</v>
      </c>
      <c r="T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4204.1399999999994</v>
      </c>
      <c r="U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4149.3499999999995</v>
      </c>
      <c r="V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4147.75</v>
      </c>
      <c r="W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4155.75</v>
      </c>
      <c r="X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4231.87</v>
      </c>
      <c r="Y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4107.58</v>
      </c>
    </row>
    <row r="593" spans="1:25" x14ac:dyDescent="0.2">
      <c r="A593" s="83">
        <f t="shared" si="15"/>
        <v>42298</v>
      </c>
      <c r="B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4002.31</v>
      </c>
      <c r="C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3959.64</v>
      </c>
      <c r="D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3951.68</v>
      </c>
      <c r="E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3942.4399999999996</v>
      </c>
      <c r="F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3942.47</v>
      </c>
      <c r="G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3942.7999999999997</v>
      </c>
      <c r="H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3961.29</v>
      </c>
      <c r="I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3997.41</v>
      </c>
      <c r="J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3986.2999999999997</v>
      </c>
      <c r="K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4008.63</v>
      </c>
      <c r="L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4047.31</v>
      </c>
      <c r="M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4032.49</v>
      </c>
      <c r="N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4069.91</v>
      </c>
      <c r="O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4059.42</v>
      </c>
      <c r="P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4043.24</v>
      </c>
      <c r="Q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4040.64</v>
      </c>
      <c r="R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4037.6899999999996</v>
      </c>
      <c r="S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4117.5199999999995</v>
      </c>
      <c r="T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4149.08</v>
      </c>
      <c r="U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4122.1899999999996</v>
      </c>
      <c r="V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4121.4699999999993</v>
      </c>
      <c r="W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4135.2</v>
      </c>
      <c r="X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4235.8099999999995</v>
      </c>
      <c r="Y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4067.08</v>
      </c>
    </row>
    <row r="594" spans="1:25" x14ac:dyDescent="0.2">
      <c r="A594" s="83">
        <f t="shared" si="15"/>
        <v>42299</v>
      </c>
      <c r="B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4021.97</v>
      </c>
      <c r="C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3968.0199999999995</v>
      </c>
      <c r="D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3951.38</v>
      </c>
      <c r="E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3942.54</v>
      </c>
      <c r="F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3942.54</v>
      </c>
      <c r="G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3942.2299999999996</v>
      </c>
      <c r="H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3968.75</v>
      </c>
      <c r="I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3997.58</v>
      </c>
      <c r="J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3986.47</v>
      </c>
      <c r="K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4034.5</v>
      </c>
      <c r="L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4047.5499999999997</v>
      </c>
      <c r="M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4045.95</v>
      </c>
      <c r="N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4092.47</v>
      </c>
      <c r="O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4079.1499999999996</v>
      </c>
      <c r="P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4069.0899999999997</v>
      </c>
      <c r="Q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4051.95</v>
      </c>
      <c r="R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4049.17</v>
      </c>
      <c r="S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4137.9699999999993</v>
      </c>
      <c r="T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4148.42</v>
      </c>
      <c r="U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4120.9399999999996</v>
      </c>
      <c r="V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4121.45</v>
      </c>
      <c r="W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4140.62</v>
      </c>
      <c r="X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4218.32</v>
      </c>
      <c r="Y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4065.72</v>
      </c>
    </row>
    <row r="595" spans="1:25" x14ac:dyDescent="0.2">
      <c r="A595" s="83">
        <f t="shared" si="15"/>
        <v>42300</v>
      </c>
      <c r="B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3985.46</v>
      </c>
      <c r="C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3949.62</v>
      </c>
      <c r="D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3960.91</v>
      </c>
      <c r="E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3972.72</v>
      </c>
      <c r="F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3960.89</v>
      </c>
      <c r="G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3942.5499999999997</v>
      </c>
      <c r="H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3967.87</v>
      </c>
      <c r="I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3989.25</v>
      </c>
      <c r="J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3969.72</v>
      </c>
      <c r="K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3953.5499999999997</v>
      </c>
      <c r="L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3982.6499999999996</v>
      </c>
      <c r="M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3982.5499999999997</v>
      </c>
      <c r="N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4004.62</v>
      </c>
      <c r="O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4016.45</v>
      </c>
      <c r="P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4027.18</v>
      </c>
      <c r="Q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4056.31</v>
      </c>
      <c r="R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4082.23</v>
      </c>
      <c r="S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4163.4399999999996</v>
      </c>
      <c r="T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4172.18</v>
      </c>
      <c r="U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4157.9799999999996</v>
      </c>
      <c r="V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4118.4799999999996</v>
      </c>
      <c r="W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4131.6499999999996</v>
      </c>
      <c r="X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4233.46</v>
      </c>
      <c r="Y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4088.4399999999996</v>
      </c>
    </row>
    <row r="596" spans="1:25" x14ac:dyDescent="0.2">
      <c r="A596" s="83">
        <f t="shared" si="15"/>
        <v>42301</v>
      </c>
      <c r="B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4032.91</v>
      </c>
      <c r="C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3960.63</v>
      </c>
      <c r="D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3952.47</v>
      </c>
      <c r="E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3951.88</v>
      </c>
      <c r="F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3951.66</v>
      </c>
      <c r="G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3958.0299999999997</v>
      </c>
      <c r="H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3979.54</v>
      </c>
      <c r="I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4060.6899999999996</v>
      </c>
      <c r="J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3950.7599999999998</v>
      </c>
      <c r="K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3997.96</v>
      </c>
      <c r="L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3998.97</v>
      </c>
      <c r="M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3998.88</v>
      </c>
      <c r="N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3998.67</v>
      </c>
      <c r="O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3999.24</v>
      </c>
      <c r="P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3999.56</v>
      </c>
      <c r="Q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3985.54</v>
      </c>
      <c r="R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4007.0099999999998</v>
      </c>
      <c r="S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4201.07</v>
      </c>
      <c r="T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4270.88</v>
      </c>
      <c r="U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4266.9699999999993</v>
      </c>
      <c r="V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4253.91</v>
      </c>
      <c r="W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4195.33</v>
      </c>
      <c r="X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4074.47</v>
      </c>
      <c r="Y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4174.75</v>
      </c>
    </row>
    <row r="597" spans="1:25" x14ac:dyDescent="0.2">
      <c r="A597" s="83">
        <f t="shared" si="15"/>
        <v>42302</v>
      </c>
      <c r="B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4046.31</v>
      </c>
      <c r="C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3975.2599999999998</v>
      </c>
      <c r="D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3955</v>
      </c>
      <c r="E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3955</v>
      </c>
      <c r="F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3954.97</v>
      </c>
      <c r="G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3954.77</v>
      </c>
      <c r="H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3970.5299999999997</v>
      </c>
      <c r="I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4008.77</v>
      </c>
      <c r="J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3994.5099999999998</v>
      </c>
      <c r="K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3955.04</v>
      </c>
      <c r="L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3977.6899999999996</v>
      </c>
      <c r="M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3993.46</v>
      </c>
      <c r="N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3978.99</v>
      </c>
      <c r="O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3942.06</v>
      </c>
      <c r="P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3942.1099999999997</v>
      </c>
      <c r="Q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3950.42</v>
      </c>
      <c r="R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3954.42</v>
      </c>
      <c r="S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4219.2299999999996</v>
      </c>
      <c r="T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4297.4399999999996</v>
      </c>
      <c r="U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4292.92</v>
      </c>
      <c r="V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4268.1899999999996</v>
      </c>
      <c r="W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4225.8599999999997</v>
      </c>
      <c r="X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4088.74</v>
      </c>
      <c r="Y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4179.1499999999996</v>
      </c>
    </row>
    <row r="598" spans="1:25" x14ac:dyDescent="0.2">
      <c r="A598" s="83">
        <f t="shared" si="15"/>
        <v>42303</v>
      </c>
      <c r="B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3982.8199999999997</v>
      </c>
      <c r="C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3942.34</v>
      </c>
      <c r="D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3960.92</v>
      </c>
      <c r="E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3960.8399999999997</v>
      </c>
      <c r="F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3942.52</v>
      </c>
      <c r="G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3952.4799999999996</v>
      </c>
      <c r="H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3963.6099999999997</v>
      </c>
      <c r="I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3948.91</v>
      </c>
      <c r="J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3954.1899999999996</v>
      </c>
      <c r="K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3993.2999999999997</v>
      </c>
      <c r="L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4018.6099999999997</v>
      </c>
      <c r="M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4005.7799999999997</v>
      </c>
      <c r="N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4034.95</v>
      </c>
      <c r="O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4012.47</v>
      </c>
      <c r="P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4023.5</v>
      </c>
      <c r="Q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4053.16</v>
      </c>
      <c r="R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4081.5499999999997</v>
      </c>
      <c r="S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4163.51</v>
      </c>
      <c r="T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4175.43</v>
      </c>
      <c r="U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4150.32</v>
      </c>
      <c r="V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4161.83</v>
      </c>
      <c r="W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4142.78</v>
      </c>
      <c r="X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4212.5999999999995</v>
      </c>
      <c r="Y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4053.4399999999996</v>
      </c>
    </row>
    <row r="599" spans="1:25" x14ac:dyDescent="0.2">
      <c r="A599" s="83">
        <f t="shared" si="15"/>
        <v>42304</v>
      </c>
      <c r="B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3973.7999999999997</v>
      </c>
      <c r="C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3942.3199999999997</v>
      </c>
      <c r="D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3960.85</v>
      </c>
      <c r="E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3960.8999999999996</v>
      </c>
      <c r="F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3942.2699999999995</v>
      </c>
      <c r="G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3952.66</v>
      </c>
      <c r="H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3961.2299999999996</v>
      </c>
      <c r="I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3949.0499999999997</v>
      </c>
      <c r="J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3954.47</v>
      </c>
      <c r="K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3994.79</v>
      </c>
      <c r="L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4021.7</v>
      </c>
      <c r="M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4008.1299999999997</v>
      </c>
      <c r="N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4037.08</v>
      </c>
      <c r="O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4014.08</v>
      </c>
      <c r="P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4025.1899999999996</v>
      </c>
      <c r="Q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4057.13</v>
      </c>
      <c r="R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4086.04</v>
      </c>
      <c r="S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4168.84</v>
      </c>
      <c r="T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4178.93</v>
      </c>
      <c r="U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4156.5499999999993</v>
      </c>
      <c r="V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4166.21</v>
      </c>
      <c r="W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4152.79</v>
      </c>
      <c r="X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4211.71</v>
      </c>
      <c r="Y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4069.12</v>
      </c>
    </row>
    <row r="600" spans="1:25" x14ac:dyDescent="0.2">
      <c r="A600" s="83">
        <f t="shared" si="15"/>
        <v>42305</v>
      </c>
      <c r="B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3974.43</v>
      </c>
      <c r="C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3942.3999999999996</v>
      </c>
      <c r="D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3957.3999999999996</v>
      </c>
      <c r="E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3953.6499999999996</v>
      </c>
      <c r="F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3950.06</v>
      </c>
      <c r="G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3942.8199999999997</v>
      </c>
      <c r="H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3947.5699999999997</v>
      </c>
      <c r="I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3974.2999999999997</v>
      </c>
      <c r="J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3966.0699999999997</v>
      </c>
      <c r="K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3960.14</v>
      </c>
      <c r="L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3967.8199999999997</v>
      </c>
      <c r="M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3953.08</v>
      </c>
      <c r="N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3984.7999999999997</v>
      </c>
      <c r="O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4003.5699999999997</v>
      </c>
      <c r="P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3959.21</v>
      </c>
      <c r="Q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3958.5199999999995</v>
      </c>
      <c r="R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3982.9399999999996</v>
      </c>
      <c r="S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4153.24</v>
      </c>
      <c r="T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4184.79</v>
      </c>
      <c r="U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4152.7699999999995</v>
      </c>
      <c r="V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4141.4799999999996</v>
      </c>
      <c r="W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4153.1499999999996</v>
      </c>
      <c r="X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4210.79</v>
      </c>
      <c r="Y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4076.1099999999997</v>
      </c>
    </row>
    <row r="601" spans="1:25" x14ac:dyDescent="0.2">
      <c r="A601" s="83">
        <f t="shared" si="15"/>
        <v>42306</v>
      </c>
      <c r="B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3969.04</v>
      </c>
      <c r="C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3942.2299999999996</v>
      </c>
      <c r="D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3957.3999999999996</v>
      </c>
      <c r="E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3953.6499999999996</v>
      </c>
      <c r="F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3949.95</v>
      </c>
      <c r="G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3941.91</v>
      </c>
      <c r="H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3946.14</v>
      </c>
      <c r="I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3974.3399999999997</v>
      </c>
      <c r="J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3966.12</v>
      </c>
      <c r="K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3960.7</v>
      </c>
      <c r="L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3968.31</v>
      </c>
      <c r="M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3967.95</v>
      </c>
      <c r="N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3984.2599999999998</v>
      </c>
      <c r="O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4003.2999999999997</v>
      </c>
      <c r="P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3965.79</v>
      </c>
      <c r="Q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3965.17</v>
      </c>
      <c r="R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3982.12</v>
      </c>
      <c r="S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4155.51</v>
      </c>
      <c r="T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4178.2299999999996</v>
      </c>
      <c r="U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4156.5</v>
      </c>
      <c r="V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4149.3999999999996</v>
      </c>
      <c r="W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4155.75</v>
      </c>
      <c r="X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4211.78</v>
      </c>
      <c r="Y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4087.66</v>
      </c>
    </row>
    <row r="602" spans="1:25" x14ac:dyDescent="0.2">
      <c r="A602" s="83">
        <f t="shared" si="15"/>
        <v>42307</v>
      </c>
      <c r="B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3969.5699999999997</v>
      </c>
      <c r="C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3942.1899999999996</v>
      </c>
      <c r="D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3957.49</v>
      </c>
      <c r="E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3953.75</v>
      </c>
      <c r="F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3950.13</v>
      </c>
      <c r="G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3942.1899999999996</v>
      </c>
      <c r="H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3945.56</v>
      </c>
      <c r="I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3974.6899999999996</v>
      </c>
      <c r="J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3954.85</v>
      </c>
      <c r="K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3959.91</v>
      </c>
      <c r="L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3967.5899999999997</v>
      </c>
      <c r="M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3966.63</v>
      </c>
      <c r="N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4008.2299999999996</v>
      </c>
      <c r="O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3983.5099999999998</v>
      </c>
      <c r="P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3965.5899999999997</v>
      </c>
      <c r="Q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3965.12</v>
      </c>
      <c r="R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3981.3199999999997</v>
      </c>
      <c r="S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4149.49</v>
      </c>
      <c r="T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4175.8500000000004</v>
      </c>
      <c r="U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4160.38</v>
      </c>
      <c r="V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4127.57</v>
      </c>
      <c r="W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4142.2299999999996</v>
      </c>
      <c r="X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4209.96</v>
      </c>
      <c r="Y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4060.21</v>
      </c>
    </row>
    <row r="603" spans="1:25" x14ac:dyDescent="0.2">
      <c r="A603" s="83">
        <f t="shared" si="15"/>
        <v>42308</v>
      </c>
      <c r="B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4062.6299999999997</v>
      </c>
      <c r="C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3969.23</v>
      </c>
      <c r="D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3955.88</v>
      </c>
      <c r="E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3952.02</v>
      </c>
      <c r="F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3949.02</v>
      </c>
      <c r="G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3953.71</v>
      </c>
      <c r="H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3949.5</v>
      </c>
      <c r="I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4093.3599999999997</v>
      </c>
      <c r="J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3946.35</v>
      </c>
      <c r="K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3953.8599999999997</v>
      </c>
      <c r="L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3939.96</v>
      </c>
      <c r="M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3940.0499999999997</v>
      </c>
      <c r="N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3953.3199999999997</v>
      </c>
      <c r="O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3948.0299999999997</v>
      </c>
      <c r="P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3943.9799999999996</v>
      </c>
      <c r="Q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3939.95</v>
      </c>
      <c r="R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3959.2999999999997</v>
      </c>
      <c r="S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4136.3599999999997</v>
      </c>
      <c r="T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4232.84</v>
      </c>
      <c r="U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4221.62</v>
      </c>
      <c r="V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4186.07</v>
      </c>
      <c r="W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4144.9799999999996</v>
      </c>
      <c r="X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4034.5299999999997</v>
      </c>
      <c r="Y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4153.8099999999995</v>
      </c>
    </row>
    <row r="605" spans="1:25" x14ac:dyDescent="0.2">
      <c r="A605" s="191" t="s">
        <v>159</v>
      </c>
      <c r="B605" s="191"/>
      <c r="C605" s="191"/>
      <c r="D605" s="191"/>
      <c r="E605" s="191"/>
      <c r="F605" s="191"/>
      <c r="G605" s="191"/>
      <c r="H605" s="191"/>
      <c r="I605" s="191"/>
      <c r="J605" s="191"/>
      <c r="K605" s="191"/>
      <c r="L605" s="191"/>
      <c r="M605" s="191"/>
      <c r="N605" s="192" t="s">
        <v>5</v>
      </c>
      <c r="O605" s="192"/>
      <c r="P605" s="192" t="s">
        <v>156</v>
      </c>
      <c r="Q605" s="192"/>
      <c r="R605" s="192" t="s">
        <v>157</v>
      </c>
      <c r="S605" s="192"/>
      <c r="T605" s="192" t="s">
        <v>158</v>
      </c>
      <c r="U605" s="192"/>
      <c r="V605" s="92"/>
      <c r="W605" s="92"/>
      <c r="X605" s="92"/>
      <c r="Y605" s="92"/>
    </row>
    <row r="606" spans="1:25" ht="54" customHeight="1" x14ac:dyDescent="0.25">
      <c r="A606" s="191"/>
      <c r="B606" s="191"/>
      <c r="C606" s="191"/>
      <c r="D606" s="191"/>
      <c r="E606" s="191"/>
      <c r="F606" s="191"/>
      <c r="G606" s="191"/>
      <c r="H606" s="191"/>
      <c r="I606" s="191"/>
      <c r="J606" s="191"/>
      <c r="K606" s="191"/>
      <c r="L606" s="191"/>
      <c r="M606" s="191"/>
      <c r="N606" s="192"/>
      <c r="O606" s="192"/>
      <c r="P606" s="192"/>
      <c r="Q606" s="192"/>
      <c r="R606" s="192"/>
      <c r="S606" s="192"/>
      <c r="T606" s="192"/>
      <c r="U606" s="192"/>
    </row>
    <row r="607" spans="1:25" x14ac:dyDescent="0.25">
      <c r="A607" s="191"/>
      <c r="B607" s="191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89">
        <f>'Расчет сбытовых надбавок'!D3034+АТС!$B$24</f>
        <v>532021.42000000004</v>
      </c>
      <c r="O607" s="190"/>
      <c r="P607" s="189">
        <f>'Расчет сбытовых надбавок'!E3034+АТС!$B$24</f>
        <v>519450.38</v>
      </c>
      <c r="Q607" s="190"/>
      <c r="R607" s="189">
        <f>'Расчет сбытовых надбавок'!F3034+АТС!$B$24</f>
        <v>474023.2</v>
      </c>
      <c r="S607" s="190"/>
      <c r="T607" s="189">
        <f>'Расчет сбытовых надбавок'!G3034+АТС!$B$24</f>
        <v>433853</v>
      </c>
      <c r="U607" s="190"/>
    </row>
    <row r="608" spans="1:25" x14ac:dyDescent="0.25">
      <c r="A608" s="184"/>
      <c r="B608" s="184"/>
      <c r="C608" s="184"/>
      <c r="D608" s="184"/>
      <c r="E608" s="184"/>
      <c r="F608" s="182"/>
      <c r="G608" s="182"/>
      <c r="H608" s="182"/>
      <c r="I608" s="182"/>
      <c r="J608" s="182"/>
      <c r="K608" s="182"/>
      <c r="L608" s="182"/>
      <c r="M608" s="182"/>
    </row>
    <row r="609" spans="1:13" x14ac:dyDescent="0.25">
      <c r="A609" s="181"/>
      <c r="B609" s="181"/>
      <c r="C609" s="181"/>
      <c r="D609" s="181"/>
      <c r="E609" s="181"/>
      <c r="F609" s="183"/>
      <c r="G609" s="183"/>
      <c r="H609" s="183"/>
      <c r="I609" s="183"/>
      <c r="J609" s="183"/>
      <c r="K609" s="183"/>
      <c r="L609" s="183"/>
      <c r="M609" s="183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L21" sqref="L21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85" t="s">
        <v>166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7" ht="18.75" customHeight="1" x14ac:dyDescent="0.2">
      <c r="A2" s="186" t="s">
        <v>191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7" ht="39.75" customHeight="1" x14ac:dyDescent="0.2">
      <c r="A3" s="187" t="s">
        <v>109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7" ht="25.5" customHeight="1" x14ac:dyDescent="0.2">
      <c r="A4" s="188" t="s">
        <v>52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68" t="s">
        <v>48</v>
      </c>
      <c r="B11" s="171" t="s">
        <v>122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3"/>
    </row>
    <row r="12" spans="1:27" ht="12.75" x14ac:dyDescent="0.2">
      <c r="A12" s="169"/>
      <c r="B12" s="174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7" ht="12.75" customHeight="1" x14ac:dyDescent="0.2">
      <c r="A13" s="169"/>
      <c r="B13" s="177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9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0"/>
      <c r="B14" s="178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80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42278</v>
      </c>
      <c r="B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1239.8999999999999</v>
      </c>
      <c r="C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1348.84</v>
      </c>
      <c r="D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1398.28</v>
      </c>
      <c r="E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1398.17</v>
      </c>
      <c r="F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1398.15</v>
      </c>
      <c r="G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1398.07</v>
      </c>
      <c r="H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1348.84</v>
      </c>
      <c r="I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1503.63</v>
      </c>
      <c r="J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1651.0800000000002</v>
      </c>
      <c r="K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1486.91</v>
      </c>
      <c r="L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1457.78</v>
      </c>
      <c r="M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1457.47</v>
      </c>
      <c r="N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1249.21</v>
      </c>
      <c r="O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1268.7</v>
      </c>
      <c r="P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1249.52</v>
      </c>
      <c r="Q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1249.54</v>
      </c>
      <c r="R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1249.6299999999999</v>
      </c>
      <c r="S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1213.93</v>
      </c>
      <c r="T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1166.99</v>
      </c>
      <c r="U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1082.9100000000001</v>
      </c>
      <c r="V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1131.02</v>
      </c>
      <c r="W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1084.3</v>
      </c>
      <c r="X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950.38</v>
      </c>
      <c r="Y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1090.99</v>
      </c>
      <c r="AA15" s="84"/>
    </row>
    <row r="16" spans="1:27" x14ac:dyDescent="0.2">
      <c r="A16" s="83">
        <f>A15+1</f>
        <v>42279</v>
      </c>
      <c r="B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1219.48</v>
      </c>
      <c r="C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1302.04</v>
      </c>
      <c r="D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1348.1899999999998</v>
      </c>
      <c r="E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1372.49</v>
      </c>
      <c r="F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1348.11</v>
      </c>
      <c r="G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1372.18</v>
      </c>
      <c r="H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1302.6299999999999</v>
      </c>
      <c r="I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1449.26</v>
      </c>
      <c r="J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1614.0800000000002</v>
      </c>
      <c r="K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1429.17</v>
      </c>
      <c r="L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1402.19</v>
      </c>
      <c r="M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1402.92</v>
      </c>
      <c r="N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1220.8</v>
      </c>
      <c r="O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1230.3799999999999</v>
      </c>
      <c r="P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1249.3700000000001</v>
      </c>
      <c r="Q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1249.1100000000001</v>
      </c>
      <c r="R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1248.79</v>
      </c>
      <c r="S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1230.55</v>
      </c>
      <c r="T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1113.6400000000001</v>
      </c>
      <c r="U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1066.51</v>
      </c>
      <c r="V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1113.49</v>
      </c>
      <c r="W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1042.08</v>
      </c>
      <c r="X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938.49</v>
      </c>
      <c r="Y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1067.22</v>
      </c>
    </row>
    <row r="17" spans="1:25" x14ac:dyDescent="0.2">
      <c r="A17" s="83">
        <f t="shared" ref="A17:A45" si="0">A16+1</f>
        <v>42280</v>
      </c>
      <c r="B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1161.47</v>
      </c>
      <c r="C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1270.1400000000001</v>
      </c>
      <c r="D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1346.07</v>
      </c>
      <c r="E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1346.22</v>
      </c>
      <c r="F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1346.22</v>
      </c>
      <c r="G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1345.74</v>
      </c>
      <c r="H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1373.3</v>
      </c>
      <c r="I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1202.8599999999999</v>
      </c>
      <c r="J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1571.3400000000001</v>
      </c>
      <c r="K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1356.51</v>
      </c>
      <c r="L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1317.91</v>
      </c>
      <c r="M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1305.8900000000001</v>
      </c>
      <c r="N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1330.77</v>
      </c>
      <c r="O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1383.82</v>
      </c>
      <c r="P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1411.98</v>
      </c>
      <c r="Q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1412.05</v>
      </c>
      <c r="R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1383.98</v>
      </c>
      <c r="S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1332.72</v>
      </c>
      <c r="T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1021.39</v>
      </c>
      <c r="U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965.17000000000007</v>
      </c>
      <c r="V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1006.0999999999999</v>
      </c>
      <c r="W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1066.3500000000001</v>
      </c>
      <c r="X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1235.5600000000002</v>
      </c>
      <c r="Y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1022.19</v>
      </c>
    </row>
    <row r="18" spans="1:25" x14ac:dyDescent="0.2">
      <c r="A18" s="83">
        <f t="shared" si="0"/>
        <v>42281</v>
      </c>
      <c r="B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977.89</v>
      </c>
      <c r="C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1069.4100000000001</v>
      </c>
      <c r="D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1104.0899999999999</v>
      </c>
      <c r="E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1103.99</v>
      </c>
      <c r="F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1095.06</v>
      </c>
      <c r="G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1104.04</v>
      </c>
      <c r="H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1104.3600000000001</v>
      </c>
      <c r="I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1006.99</v>
      </c>
      <c r="J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1192.68</v>
      </c>
      <c r="K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1065.6000000000001</v>
      </c>
      <c r="L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1033.94</v>
      </c>
      <c r="M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1034.02</v>
      </c>
      <c r="N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1004.52</v>
      </c>
      <c r="O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1019.0600000000001</v>
      </c>
      <c r="P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1034.0899999999999</v>
      </c>
      <c r="Q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1049.42</v>
      </c>
      <c r="R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1034.25</v>
      </c>
      <c r="S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1006.0999999999999</v>
      </c>
      <c r="T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875.21</v>
      </c>
      <c r="U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883.87</v>
      </c>
      <c r="V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885.09</v>
      </c>
      <c r="W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858.3</v>
      </c>
      <c r="X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913.58</v>
      </c>
      <c r="Y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895.6400000000001</v>
      </c>
    </row>
    <row r="19" spans="1:25" x14ac:dyDescent="0.2">
      <c r="A19" s="83">
        <f t="shared" si="0"/>
        <v>42282</v>
      </c>
      <c r="B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915.92000000000007</v>
      </c>
      <c r="C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949.2</v>
      </c>
      <c r="D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985.35000000000014</v>
      </c>
      <c r="E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985.28</v>
      </c>
      <c r="F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985.31</v>
      </c>
      <c r="G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985.31999999999994</v>
      </c>
      <c r="H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949.61</v>
      </c>
      <c r="I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1055.03</v>
      </c>
      <c r="J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1096.26</v>
      </c>
      <c r="K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1008.48</v>
      </c>
      <c r="L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995.17</v>
      </c>
      <c r="M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995.18</v>
      </c>
      <c r="N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924.61</v>
      </c>
      <c r="O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929.82</v>
      </c>
      <c r="P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929.79</v>
      </c>
      <c r="Q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929.75</v>
      </c>
      <c r="R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935.11000000000013</v>
      </c>
      <c r="S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935.99</v>
      </c>
      <c r="T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851.81</v>
      </c>
      <c r="U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859.01</v>
      </c>
      <c r="V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841.87</v>
      </c>
      <c r="W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831.66000000000008</v>
      </c>
      <c r="X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943.1</v>
      </c>
      <c r="Y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840.29</v>
      </c>
    </row>
    <row r="20" spans="1:25" x14ac:dyDescent="0.2">
      <c r="A20" s="83">
        <f t="shared" si="0"/>
        <v>42283</v>
      </c>
      <c r="B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955.91000000000008</v>
      </c>
      <c r="C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1025.3499999999999</v>
      </c>
      <c r="D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1053.1399999999999</v>
      </c>
      <c r="E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1053.4000000000001</v>
      </c>
      <c r="F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1053.24</v>
      </c>
      <c r="G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1053.3799999999999</v>
      </c>
      <c r="H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1025.6599999999999</v>
      </c>
      <c r="I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1128.48</v>
      </c>
      <c r="J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1202.0800000000002</v>
      </c>
      <c r="K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1105.6300000000001</v>
      </c>
      <c r="L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1066.68</v>
      </c>
      <c r="M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1081.9199999999998</v>
      </c>
      <c r="N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992.57</v>
      </c>
      <c r="O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992.57</v>
      </c>
      <c r="P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1004.62</v>
      </c>
      <c r="Q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992.29</v>
      </c>
      <c r="R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986.51</v>
      </c>
      <c r="S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959.51</v>
      </c>
      <c r="T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908.98</v>
      </c>
      <c r="U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882.48</v>
      </c>
      <c r="V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908.39</v>
      </c>
      <c r="W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881.28</v>
      </c>
      <c r="X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870.16</v>
      </c>
      <c r="Y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885.64</v>
      </c>
    </row>
    <row r="21" spans="1:25" x14ac:dyDescent="0.2">
      <c r="A21" s="83">
        <f t="shared" si="0"/>
        <v>42284</v>
      </c>
      <c r="B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986.49</v>
      </c>
      <c r="C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1053.54</v>
      </c>
      <c r="D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1090.73</v>
      </c>
      <c r="E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1090.76</v>
      </c>
      <c r="F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1090.8900000000001</v>
      </c>
      <c r="G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1053.45</v>
      </c>
      <c r="H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1018.9100000000001</v>
      </c>
      <c r="I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1121.17</v>
      </c>
      <c r="J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1192.83</v>
      </c>
      <c r="K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1105.8399999999999</v>
      </c>
      <c r="L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1066.8799999999999</v>
      </c>
      <c r="M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1082.3399999999999</v>
      </c>
      <c r="N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992.62</v>
      </c>
      <c r="O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992.59</v>
      </c>
      <c r="P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1004.94</v>
      </c>
      <c r="Q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992.91</v>
      </c>
      <c r="R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987.68000000000006</v>
      </c>
      <c r="S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908.24</v>
      </c>
      <c r="T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874.2700000000001</v>
      </c>
      <c r="U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937.86999999999989</v>
      </c>
      <c r="V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908.9</v>
      </c>
      <c r="W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881.29</v>
      </c>
      <c r="X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861.53</v>
      </c>
      <c r="Y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885.79</v>
      </c>
    </row>
    <row r="22" spans="1:25" x14ac:dyDescent="0.2">
      <c r="A22" s="83">
        <f t="shared" si="0"/>
        <v>42285</v>
      </c>
      <c r="B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974.04</v>
      </c>
      <c r="C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1039.46</v>
      </c>
      <c r="D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1068.1099999999999</v>
      </c>
      <c r="E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1068.49</v>
      </c>
      <c r="F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1068.49</v>
      </c>
      <c r="G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1025.71</v>
      </c>
      <c r="H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987.43999999999994</v>
      </c>
      <c r="I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1085.32</v>
      </c>
      <c r="J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1167.53</v>
      </c>
      <c r="K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1068.6400000000001</v>
      </c>
      <c r="L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1068.93</v>
      </c>
      <c r="M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1068.98</v>
      </c>
      <c r="N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982.32999999999993</v>
      </c>
      <c r="O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982.47</v>
      </c>
      <c r="P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970.84999999999991</v>
      </c>
      <c r="Q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994.63</v>
      </c>
      <c r="R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972.12000000000012</v>
      </c>
      <c r="S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885.06000000000006</v>
      </c>
      <c r="T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837.28</v>
      </c>
      <c r="U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939.3</v>
      </c>
      <c r="V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859.01</v>
      </c>
      <c r="W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850.8</v>
      </c>
      <c r="X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898.9</v>
      </c>
      <c r="Y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866.81</v>
      </c>
    </row>
    <row r="23" spans="1:25" x14ac:dyDescent="0.2">
      <c r="A23" s="83">
        <f t="shared" si="0"/>
        <v>42286</v>
      </c>
      <c r="B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958.61</v>
      </c>
      <c r="C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1021.5999999999999</v>
      </c>
      <c r="D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1056.27</v>
      </c>
      <c r="E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1056.47</v>
      </c>
      <c r="F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1042.1400000000001</v>
      </c>
      <c r="G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1028.53</v>
      </c>
      <c r="H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990.19</v>
      </c>
      <c r="I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1088.8700000000001</v>
      </c>
      <c r="J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1172</v>
      </c>
      <c r="K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1072.6200000000001</v>
      </c>
      <c r="L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1072.3999999999999</v>
      </c>
      <c r="M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1071.73</v>
      </c>
      <c r="N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984.43</v>
      </c>
      <c r="O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984.22</v>
      </c>
      <c r="P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984.12000000000012</v>
      </c>
      <c r="Q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972.62999999999988</v>
      </c>
      <c r="R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950.82</v>
      </c>
      <c r="S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887.65000000000009</v>
      </c>
      <c r="T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838.95</v>
      </c>
      <c r="U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851.06</v>
      </c>
      <c r="V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861.15</v>
      </c>
      <c r="W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828</v>
      </c>
      <c r="X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933.46</v>
      </c>
      <c r="Y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854.31</v>
      </c>
    </row>
    <row r="24" spans="1:25" x14ac:dyDescent="0.2">
      <c r="A24" s="83">
        <f t="shared" si="0"/>
        <v>42287</v>
      </c>
      <c r="B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930.04</v>
      </c>
      <c r="C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997.27</v>
      </c>
      <c r="D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1011.5699999999999</v>
      </c>
      <c r="E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1011.42</v>
      </c>
      <c r="F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1011.6600000000001</v>
      </c>
      <c r="G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996.85</v>
      </c>
      <c r="H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956.05</v>
      </c>
      <c r="I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872.03</v>
      </c>
      <c r="J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1026.33</v>
      </c>
      <c r="K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943.44</v>
      </c>
      <c r="L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931.23</v>
      </c>
      <c r="M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930.68000000000006</v>
      </c>
      <c r="N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955.63</v>
      </c>
      <c r="O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956.1400000000001</v>
      </c>
      <c r="P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924.99</v>
      </c>
      <c r="Q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884.34</v>
      </c>
      <c r="R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842.32999999999993</v>
      </c>
      <c r="S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874.78</v>
      </c>
      <c r="T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1109.8599999999999</v>
      </c>
      <c r="U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1102.6300000000001</v>
      </c>
      <c r="V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1080.0600000000002</v>
      </c>
      <c r="W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1005.55</v>
      </c>
      <c r="X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860.12</v>
      </c>
      <c r="Y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1000.5799999999999</v>
      </c>
    </row>
    <row r="25" spans="1:25" x14ac:dyDescent="0.2">
      <c r="A25" s="83">
        <f t="shared" si="0"/>
        <v>42288</v>
      </c>
      <c r="B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882.83999999999992</v>
      </c>
      <c r="C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911.43999999999994</v>
      </c>
      <c r="D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911.09999999999991</v>
      </c>
      <c r="E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929.69</v>
      </c>
      <c r="F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942.53</v>
      </c>
      <c r="G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929.38</v>
      </c>
      <c r="H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854.59</v>
      </c>
      <c r="I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842.82999999999993</v>
      </c>
      <c r="J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1057.46</v>
      </c>
      <c r="K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977.06000000000006</v>
      </c>
      <c r="L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926.16000000000008</v>
      </c>
      <c r="M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926.09000000000015</v>
      </c>
      <c r="N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970.68</v>
      </c>
      <c r="O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970.38000000000011</v>
      </c>
      <c r="P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969.93000000000006</v>
      </c>
      <c r="Q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895.86</v>
      </c>
      <c r="R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833.04000000000008</v>
      </c>
      <c r="S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864.47</v>
      </c>
      <c r="T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1120.53</v>
      </c>
      <c r="U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1133.3799999999999</v>
      </c>
      <c r="V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1115.97</v>
      </c>
      <c r="W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1035.3</v>
      </c>
      <c r="X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881.8900000000001</v>
      </c>
      <c r="Y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1030.97</v>
      </c>
    </row>
    <row r="26" spans="1:25" x14ac:dyDescent="0.2">
      <c r="A26" s="83">
        <f t="shared" si="0"/>
        <v>42289</v>
      </c>
      <c r="B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931.89</v>
      </c>
      <c r="C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960.11999999999989</v>
      </c>
      <c r="D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959.73</v>
      </c>
      <c r="E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978.13000000000011</v>
      </c>
      <c r="F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990.63000000000011</v>
      </c>
      <c r="G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990.85</v>
      </c>
      <c r="H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850.25</v>
      </c>
      <c r="I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984.67000000000007</v>
      </c>
      <c r="J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970.3</v>
      </c>
      <c r="K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886.84</v>
      </c>
      <c r="L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829.62</v>
      </c>
      <c r="M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829.51</v>
      </c>
      <c r="N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857.16000000000008</v>
      </c>
      <c r="O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857.3</v>
      </c>
      <c r="P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857.34</v>
      </c>
      <c r="Q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888.34999999999991</v>
      </c>
      <c r="R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887.92000000000007</v>
      </c>
      <c r="S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982.01</v>
      </c>
      <c r="T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1005.27</v>
      </c>
      <c r="U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1008.75</v>
      </c>
      <c r="V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980.26</v>
      </c>
      <c r="W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1017.47</v>
      </c>
      <c r="X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1116.07</v>
      </c>
      <c r="Y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955.66</v>
      </c>
    </row>
    <row r="27" spans="1:25" x14ac:dyDescent="0.2">
      <c r="A27" s="83">
        <f t="shared" si="0"/>
        <v>42290</v>
      </c>
      <c r="B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833.76</v>
      </c>
      <c r="C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869.78</v>
      </c>
      <c r="D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905.15000000000009</v>
      </c>
      <c r="E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921.24</v>
      </c>
      <c r="F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905.16000000000008</v>
      </c>
      <c r="G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879.83999999999992</v>
      </c>
      <c r="H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833.52</v>
      </c>
      <c r="I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936.97</v>
      </c>
      <c r="J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931.07</v>
      </c>
      <c r="K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830.68</v>
      </c>
      <c r="L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877.03</v>
      </c>
      <c r="M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885.37000000000012</v>
      </c>
      <c r="N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984.06999999999994</v>
      </c>
      <c r="O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938.52</v>
      </c>
      <c r="P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953.81000000000006</v>
      </c>
      <c r="Q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955.24</v>
      </c>
      <c r="R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921.25</v>
      </c>
      <c r="S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1001.61</v>
      </c>
      <c r="T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1103.0999999999999</v>
      </c>
      <c r="U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1111.72</v>
      </c>
      <c r="V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1085.32</v>
      </c>
      <c r="W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1083.3</v>
      </c>
      <c r="X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1197.73</v>
      </c>
      <c r="Y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1044.03</v>
      </c>
    </row>
    <row r="28" spans="1:25" x14ac:dyDescent="0.2">
      <c r="A28" s="83">
        <f t="shared" si="0"/>
        <v>42291</v>
      </c>
      <c r="B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916.18</v>
      </c>
      <c r="C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851.15</v>
      </c>
      <c r="D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848.47</v>
      </c>
      <c r="E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832.21</v>
      </c>
      <c r="F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832.32</v>
      </c>
      <c r="G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832.7</v>
      </c>
      <c r="H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908.66000000000008</v>
      </c>
      <c r="I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872.27</v>
      </c>
      <c r="J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877.2</v>
      </c>
      <c r="K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877.74</v>
      </c>
      <c r="L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962.99</v>
      </c>
      <c r="M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947.05</v>
      </c>
      <c r="N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1013</v>
      </c>
      <c r="O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1013.6</v>
      </c>
      <c r="P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1026.81</v>
      </c>
      <c r="Q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1047.9099999999999</v>
      </c>
      <c r="R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1080.79</v>
      </c>
      <c r="S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1169.29</v>
      </c>
      <c r="T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1204.8800000000001</v>
      </c>
      <c r="U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1215.27</v>
      </c>
      <c r="V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1185.99</v>
      </c>
      <c r="W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1243.51</v>
      </c>
      <c r="X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1279.04</v>
      </c>
      <c r="Y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1105.71</v>
      </c>
    </row>
    <row r="29" spans="1:25" x14ac:dyDescent="0.2">
      <c r="A29" s="83">
        <f t="shared" si="0"/>
        <v>42292</v>
      </c>
      <c r="B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966.83</v>
      </c>
      <c r="C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888.78</v>
      </c>
      <c r="D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849.36</v>
      </c>
      <c r="E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842.63</v>
      </c>
      <c r="F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851.02</v>
      </c>
      <c r="G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866.88000000000011</v>
      </c>
      <c r="H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969.2</v>
      </c>
      <c r="I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843.62</v>
      </c>
      <c r="J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891.1</v>
      </c>
      <c r="K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1127.06</v>
      </c>
      <c r="L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1187.74</v>
      </c>
      <c r="M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1097.8900000000001</v>
      </c>
      <c r="N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1172.26</v>
      </c>
      <c r="O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1171.33</v>
      </c>
      <c r="P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1146.3700000000001</v>
      </c>
      <c r="Q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1144.3599999999999</v>
      </c>
      <c r="R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1153.3499999999999</v>
      </c>
      <c r="S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1196.92</v>
      </c>
      <c r="T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1320.3700000000001</v>
      </c>
      <c r="U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1277.75</v>
      </c>
      <c r="V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1244.8800000000001</v>
      </c>
      <c r="W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1260.24</v>
      </c>
      <c r="X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1280.69</v>
      </c>
      <c r="Y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1170.8800000000001</v>
      </c>
    </row>
    <row r="30" spans="1:25" x14ac:dyDescent="0.2">
      <c r="A30" s="83">
        <f t="shared" si="0"/>
        <v>42293</v>
      </c>
      <c r="B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982.05</v>
      </c>
      <c r="C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863.86000000000013</v>
      </c>
      <c r="D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842.45</v>
      </c>
      <c r="E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842.8</v>
      </c>
      <c r="F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842.77</v>
      </c>
      <c r="G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859.13</v>
      </c>
      <c r="H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942.29</v>
      </c>
      <c r="I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843.45</v>
      </c>
      <c r="J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853.12</v>
      </c>
      <c r="K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990.95</v>
      </c>
      <c r="L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1071.32</v>
      </c>
      <c r="M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1084.3999999999999</v>
      </c>
      <c r="N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1146.8600000000001</v>
      </c>
      <c r="O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1146.75</v>
      </c>
      <c r="P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1134.5899999999999</v>
      </c>
      <c r="Q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1137.8900000000001</v>
      </c>
      <c r="R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1134.1099999999999</v>
      </c>
      <c r="S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1209.49</v>
      </c>
      <c r="T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1242.8399999999999</v>
      </c>
      <c r="U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1234.95</v>
      </c>
      <c r="V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1194.55</v>
      </c>
      <c r="W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1177.78</v>
      </c>
      <c r="X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1283.3500000000001</v>
      </c>
      <c r="Y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1126.18</v>
      </c>
    </row>
    <row r="31" spans="1:25" x14ac:dyDescent="0.2">
      <c r="A31" s="83">
        <f t="shared" si="0"/>
        <v>42294</v>
      </c>
      <c r="B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1037.98</v>
      </c>
      <c r="C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941.67000000000007</v>
      </c>
      <c r="D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902.79</v>
      </c>
      <c r="E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882.1</v>
      </c>
      <c r="F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945.22</v>
      </c>
      <c r="G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918.97</v>
      </c>
      <c r="H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956.60000000000014</v>
      </c>
      <c r="I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1095.8499999999999</v>
      </c>
      <c r="J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891.38000000000011</v>
      </c>
      <c r="K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1023.53</v>
      </c>
      <c r="L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1107.55</v>
      </c>
      <c r="M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1135.8399999999999</v>
      </c>
      <c r="N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1115.6400000000001</v>
      </c>
      <c r="O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1106.3799999999999</v>
      </c>
      <c r="P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1090.6200000000001</v>
      </c>
      <c r="Q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1121.48</v>
      </c>
      <c r="R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1187.3900000000001</v>
      </c>
      <c r="S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1240.03</v>
      </c>
      <c r="T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1371.39</v>
      </c>
      <c r="U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1392.17</v>
      </c>
      <c r="V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1384.4</v>
      </c>
      <c r="W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1276.22</v>
      </c>
      <c r="X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1114.67</v>
      </c>
      <c r="Y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1200</v>
      </c>
    </row>
    <row r="32" spans="1:25" x14ac:dyDescent="0.2">
      <c r="A32" s="83">
        <f t="shared" si="0"/>
        <v>42295</v>
      </c>
      <c r="B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1020.73</v>
      </c>
      <c r="C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933.24</v>
      </c>
      <c r="D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893.69</v>
      </c>
      <c r="E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878.78</v>
      </c>
      <c r="F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889.01</v>
      </c>
      <c r="G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898.29</v>
      </c>
      <c r="H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946.15</v>
      </c>
      <c r="I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937.22</v>
      </c>
      <c r="J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868.63000000000011</v>
      </c>
      <c r="K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868.94999999999993</v>
      </c>
      <c r="L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886.27</v>
      </c>
      <c r="M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887.22</v>
      </c>
      <c r="N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869.83999999999992</v>
      </c>
      <c r="O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869.90000000000009</v>
      </c>
      <c r="P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869.52</v>
      </c>
      <c r="Q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886.29000000000008</v>
      </c>
      <c r="R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883.16</v>
      </c>
      <c r="S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1106.05</v>
      </c>
      <c r="T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1297.1600000000001</v>
      </c>
      <c r="U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1273.08</v>
      </c>
      <c r="V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1264.02</v>
      </c>
      <c r="W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1198.9000000000001</v>
      </c>
      <c r="X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1056.3699999999999</v>
      </c>
      <c r="Y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1162.6299999999999</v>
      </c>
    </row>
    <row r="33" spans="1:25" x14ac:dyDescent="0.2">
      <c r="A33" s="83">
        <f t="shared" si="0"/>
        <v>42296</v>
      </c>
      <c r="B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955.12</v>
      </c>
      <c r="C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874.57999999999993</v>
      </c>
      <c r="D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842.08</v>
      </c>
      <c r="E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832.05</v>
      </c>
      <c r="F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832.76</v>
      </c>
      <c r="G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845.93000000000006</v>
      </c>
      <c r="H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905.7</v>
      </c>
      <c r="I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861.18</v>
      </c>
      <c r="J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836.68</v>
      </c>
      <c r="K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952.95</v>
      </c>
      <c r="L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1002.91</v>
      </c>
      <c r="M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1027.82</v>
      </c>
      <c r="N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1054.8899999999999</v>
      </c>
      <c r="O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1055.43</v>
      </c>
      <c r="P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1057.23</v>
      </c>
      <c r="Q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1077.1099999999999</v>
      </c>
      <c r="R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1089.83</v>
      </c>
      <c r="S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1146.55</v>
      </c>
      <c r="T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1214.27</v>
      </c>
      <c r="U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1165.18</v>
      </c>
      <c r="V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1128.52</v>
      </c>
      <c r="W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1130.72</v>
      </c>
      <c r="X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1248.01</v>
      </c>
      <c r="Y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1062.8500000000001</v>
      </c>
    </row>
    <row r="34" spans="1:25" x14ac:dyDescent="0.2">
      <c r="A34" s="83">
        <f t="shared" si="0"/>
        <v>42297</v>
      </c>
      <c r="B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957.55</v>
      </c>
      <c r="C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884.61</v>
      </c>
      <c r="D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865.28000000000009</v>
      </c>
      <c r="E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848.32999999999993</v>
      </c>
      <c r="F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861.70999999999992</v>
      </c>
      <c r="G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860.57</v>
      </c>
      <c r="H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929</v>
      </c>
      <c r="I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861.25</v>
      </c>
      <c r="J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836.95</v>
      </c>
      <c r="K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1021.8299999999999</v>
      </c>
      <c r="L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1061.6299999999999</v>
      </c>
      <c r="M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1061.46</v>
      </c>
      <c r="N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1104.32</v>
      </c>
      <c r="O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1077.71</v>
      </c>
      <c r="P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1079.68</v>
      </c>
      <c r="Q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1079.1299999999999</v>
      </c>
      <c r="R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1057.77</v>
      </c>
      <c r="S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1140.78</v>
      </c>
      <c r="T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1152.46</v>
      </c>
      <c r="U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1085.28</v>
      </c>
      <c r="V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1083.31</v>
      </c>
      <c r="W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1093.1200000000001</v>
      </c>
      <c r="X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1186.47</v>
      </c>
      <c r="Y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1034.06</v>
      </c>
    </row>
    <row r="35" spans="1:25" x14ac:dyDescent="0.2">
      <c r="A35" s="83">
        <f t="shared" si="0"/>
        <v>42298</v>
      </c>
      <c r="B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904.96</v>
      </c>
      <c r="C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852.64</v>
      </c>
      <c r="D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842.88000000000011</v>
      </c>
      <c r="E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831.54</v>
      </c>
      <c r="F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831.58</v>
      </c>
      <c r="G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831.99</v>
      </c>
      <c r="H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854.66</v>
      </c>
      <c r="I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898.95</v>
      </c>
      <c r="J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885.32999999999993</v>
      </c>
      <c r="K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912.72</v>
      </c>
      <c r="L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960.1400000000001</v>
      </c>
      <c r="M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941.98</v>
      </c>
      <c r="N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987.86</v>
      </c>
      <c r="O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975</v>
      </c>
      <c r="P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955.15</v>
      </c>
      <c r="Q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951.96</v>
      </c>
      <c r="R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948.35</v>
      </c>
      <c r="S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1046.24</v>
      </c>
      <c r="T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1084.95</v>
      </c>
      <c r="U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1051.97</v>
      </c>
      <c r="V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1051.08</v>
      </c>
      <c r="W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1067.93</v>
      </c>
      <c r="X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1191.2900000000002</v>
      </c>
      <c r="Y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984.39</v>
      </c>
    </row>
    <row r="36" spans="1:25" x14ac:dyDescent="0.2">
      <c r="A36" s="83">
        <f t="shared" si="0"/>
        <v>42299</v>
      </c>
      <c r="B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929.06999999999994</v>
      </c>
      <c r="C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862.91</v>
      </c>
      <c r="D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842.5200000000001</v>
      </c>
      <c r="E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831.67000000000007</v>
      </c>
      <c r="F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831.67000000000007</v>
      </c>
      <c r="G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831.29</v>
      </c>
      <c r="H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863.81999999999994</v>
      </c>
      <c r="I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899.17000000000007</v>
      </c>
      <c r="J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885.54000000000008</v>
      </c>
      <c r="K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944.44</v>
      </c>
      <c r="L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960.44</v>
      </c>
      <c r="M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958.48</v>
      </c>
      <c r="N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1015.52</v>
      </c>
      <c r="O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999.19</v>
      </c>
      <c r="P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986.86</v>
      </c>
      <c r="Q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965.84</v>
      </c>
      <c r="R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962.43000000000006</v>
      </c>
      <c r="S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1071.32</v>
      </c>
      <c r="T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1084.1300000000001</v>
      </c>
      <c r="U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1050.43</v>
      </c>
      <c r="V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1051.07</v>
      </c>
      <c r="W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1074.57</v>
      </c>
      <c r="X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1169.8500000000001</v>
      </c>
      <c r="Y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982.73</v>
      </c>
    </row>
    <row r="37" spans="1:25" x14ac:dyDescent="0.2">
      <c r="A37" s="83">
        <f t="shared" si="0"/>
        <v>42300</v>
      </c>
      <c r="B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884.3</v>
      </c>
      <c r="C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840.36</v>
      </c>
      <c r="D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854.2</v>
      </c>
      <c r="E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868.68000000000006</v>
      </c>
      <c r="F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854.17000000000007</v>
      </c>
      <c r="G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831.68000000000006</v>
      </c>
      <c r="H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862.73</v>
      </c>
      <c r="I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888.95</v>
      </c>
      <c r="J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865</v>
      </c>
      <c r="K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845.17000000000007</v>
      </c>
      <c r="L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880.86</v>
      </c>
      <c r="M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880.73</v>
      </c>
      <c r="N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907.80000000000007</v>
      </c>
      <c r="O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922.3</v>
      </c>
      <c r="P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935.46</v>
      </c>
      <c r="Q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971.19</v>
      </c>
      <c r="R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1002.97</v>
      </c>
      <c r="S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1102.55</v>
      </c>
      <c r="T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1113.27</v>
      </c>
      <c r="U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1095.8499999999999</v>
      </c>
      <c r="V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1047.42</v>
      </c>
      <c r="W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1063.57</v>
      </c>
      <c r="X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1188.4199999999998</v>
      </c>
      <c r="Y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1010.59</v>
      </c>
    </row>
    <row r="38" spans="1:25" x14ac:dyDescent="0.2">
      <c r="A38" s="83">
        <f t="shared" si="0"/>
        <v>42301</v>
      </c>
      <c r="B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942.48</v>
      </c>
      <c r="C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853.86</v>
      </c>
      <c r="D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843.84</v>
      </c>
      <c r="E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843.12</v>
      </c>
      <c r="F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842.8599999999999</v>
      </c>
      <c r="G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850.67000000000007</v>
      </c>
      <c r="H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877.05</v>
      </c>
      <c r="I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976.55000000000007</v>
      </c>
      <c r="J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841.76</v>
      </c>
      <c r="K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899.63</v>
      </c>
      <c r="L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900.86999999999989</v>
      </c>
      <c r="M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900.76</v>
      </c>
      <c r="N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900.51</v>
      </c>
      <c r="O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901.19999999999993</v>
      </c>
      <c r="P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901.59</v>
      </c>
      <c r="Q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884.4</v>
      </c>
      <c r="R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910.73</v>
      </c>
      <c r="S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1148.69</v>
      </c>
      <c r="T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1234.3</v>
      </c>
      <c r="U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1229.51</v>
      </c>
      <c r="V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1213.5</v>
      </c>
      <c r="W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1141.6600000000001</v>
      </c>
      <c r="X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993.45</v>
      </c>
      <c r="Y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1116.42</v>
      </c>
    </row>
    <row r="39" spans="1:25" x14ac:dyDescent="0.2">
      <c r="A39" s="83">
        <f t="shared" si="0"/>
        <v>42302</v>
      </c>
      <c r="B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958.92000000000007</v>
      </c>
      <c r="C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871.80000000000007</v>
      </c>
      <c r="D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846.95</v>
      </c>
      <c r="E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846.95</v>
      </c>
      <c r="F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846.92</v>
      </c>
      <c r="G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846.66</v>
      </c>
      <c r="H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865.99</v>
      </c>
      <c r="I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912.8900000000001</v>
      </c>
      <c r="J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895.4</v>
      </c>
      <c r="K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847</v>
      </c>
      <c r="L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874.78</v>
      </c>
      <c r="M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894.12</v>
      </c>
      <c r="N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876.37000000000012</v>
      </c>
      <c r="O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831.08</v>
      </c>
      <c r="P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831.15</v>
      </c>
      <c r="Q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841.33</v>
      </c>
      <c r="R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846.24</v>
      </c>
      <c r="S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1170.97</v>
      </c>
      <c r="T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1266.8700000000001</v>
      </c>
      <c r="U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1261.3300000000002</v>
      </c>
      <c r="V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1231</v>
      </c>
      <c r="W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1179.0899999999999</v>
      </c>
      <c r="X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1010.95</v>
      </c>
      <c r="Y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1121.82</v>
      </c>
    </row>
    <row r="40" spans="1:25" x14ac:dyDescent="0.2">
      <c r="A40" s="83">
        <f t="shared" si="0"/>
        <v>42303</v>
      </c>
      <c r="B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881.06999999999994</v>
      </c>
      <c r="C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831.43000000000006</v>
      </c>
      <c r="D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854.21</v>
      </c>
      <c r="E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854.11</v>
      </c>
      <c r="F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831.64</v>
      </c>
      <c r="G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843.86</v>
      </c>
      <c r="H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857.51</v>
      </c>
      <c r="I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839.48</v>
      </c>
      <c r="J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845.96</v>
      </c>
      <c r="K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893.92000000000007</v>
      </c>
      <c r="L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924.95</v>
      </c>
      <c r="M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909.22</v>
      </c>
      <c r="N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944.99</v>
      </c>
      <c r="O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917.42</v>
      </c>
      <c r="P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930.95</v>
      </c>
      <c r="Q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967.31999999999994</v>
      </c>
      <c r="R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1002.1400000000001</v>
      </c>
      <c r="S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1102.6400000000001</v>
      </c>
      <c r="T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1117.25</v>
      </c>
      <c r="U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1086.46</v>
      </c>
      <c r="V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1100.58</v>
      </c>
      <c r="W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1077.22</v>
      </c>
      <c r="X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1162.8399999999999</v>
      </c>
      <c r="Y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967.66</v>
      </c>
    </row>
    <row r="41" spans="1:25" x14ac:dyDescent="0.2">
      <c r="A41" s="83">
        <f t="shared" si="0"/>
        <v>42304</v>
      </c>
      <c r="B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870.01</v>
      </c>
      <c r="C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831.4</v>
      </c>
      <c r="D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854.13</v>
      </c>
      <c r="E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854.18000000000006</v>
      </c>
      <c r="F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831.35</v>
      </c>
      <c r="G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844.07999999999993</v>
      </c>
      <c r="H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854.59</v>
      </c>
      <c r="I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839.65</v>
      </c>
      <c r="J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846.3</v>
      </c>
      <c r="K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895.74</v>
      </c>
      <c r="L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928.74</v>
      </c>
      <c r="M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912.1</v>
      </c>
      <c r="N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947.60000000000014</v>
      </c>
      <c r="O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919.3900000000001</v>
      </c>
      <c r="P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933.02</v>
      </c>
      <c r="Q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972.19</v>
      </c>
      <c r="R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1007.64</v>
      </c>
      <c r="S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1109.17</v>
      </c>
      <c r="T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1121.55</v>
      </c>
      <c r="U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1094.1099999999999</v>
      </c>
      <c r="V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1105.95</v>
      </c>
      <c r="W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1089.49</v>
      </c>
      <c r="X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1161.74</v>
      </c>
      <c r="Y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986.89</v>
      </c>
    </row>
    <row r="42" spans="1:25" x14ac:dyDescent="0.2">
      <c r="A42" s="83">
        <f t="shared" si="0"/>
        <v>42305</v>
      </c>
      <c r="B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870.77</v>
      </c>
      <c r="C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831.5</v>
      </c>
      <c r="D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849.89</v>
      </c>
      <c r="E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845.3</v>
      </c>
      <c r="F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840.89</v>
      </c>
      <c r="G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832.01</v>
      </c>
      <c r="H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837.83</v>
      </c>
      <c r="I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870.62</v>
      </c>
      <c r="J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860.53000000000009</v>
      </c>
      <c r="K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853.25</v>
      </c>
      <c r="L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862.67000000000007</v>
      </c>
      <c r="M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844.58999999999992</v>
      </c>
      <c r="N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883.49</v>
      </c>
      <c r="O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906.51</v>
      </c>
      <c r="P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852.11</v>
      </c>
      <c r="Q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851.26</v>
      </c>
      <c r="R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881.21</v>
      </c>
      <c r="S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1090.04</v>
      </c>
      <c r="T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1128.73</v>
      </c>
      <c r="U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1089.46</v>
      </c>
      <c r="V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1075.6300000000001</v>
      </c>
      <c r="W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1089.93</v>
      </c>
      <c r="X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1160.6100000000001</v>
      </c>
      <c r="Y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995.46</v>
      </c>
    </row>
    <row r="43" spans="1:25" x14ac:dyDescent="0.2">
      <c r="A43" s="83">
        <f t="shared" si="0"/>
        <v>42306</v>
      </c>
      <c r="B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864.17</v>
      </c>
      <c r="C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831.29</v>
      </c>
      <c r="D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849.89</v>
      </c>
      <c r="E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845.3</v>
      </c>
      <c r="F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840.75</v>
      </c>
      <c r="G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830.8900000000001</v>
      </c>
      <c r="H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836.08</v>
      </c>
      <c r="I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870.67</v>
      </c>
      <c r="J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860.59</v>
      </c>
      <c r="K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853.93999999999994</v>
      </c>
      <c r="L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863.27</v>
      </c>
      <c r="M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862.83</v>
      </c>
      <c r="N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882.82999999999993</v>
      </c>
      <c r="O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906.18000000000006</v>
      </c>
      <c r="P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860.18000000000006</v>
      </c>
      <c r="Q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859.42</v>
      </c>
      <c r="R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880.21</v>
      </c>
      <c r="S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1092.8399999999999</v>
      </c>
      <c r="T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1120.69</v>
      </c>
      <c r="U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1094.05</v>
      </c>
      <c r="V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1085.3300000000002</v>
      </c>
      <c r="W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1093.1200000000001</v>
      </c>
      <c r="X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1161.83</v>
      </c>
      <c r="Y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1009.63</v>
      </c>
    </row>
    <row r="44" spans="1:25" x14ac:dyDescent="0.2">
      <c r="A44" s="83">
        <f t="shared" si="0"/>
        <v>42307</v>
      </c>
      <c r="B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864.82</v>
      </c>
      <c r="C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831.25</v>
      </c>
      <c r="D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850.01</v>
      </c>
      <c r="E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845.42000000000007</v>
      </c>
      <c r="F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840.98</v>
      </c>
      <c r="G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831.25</v>
      </c>
      <c r="H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835.38</v>
      </c>
      <c r="I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871.09</v>
      </c>
      <c r="J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846.76</v>
      </c>
      <c r="K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852.97</v>
      </c>
      <c r="L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862.39</v>
      </c>
      <c r="M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861.21</v>
      </c>
      <c r="N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912.23</v>
      </c>
      <c r="O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881.91000000000008</v>
      </c>
      <c r="P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859.93999999999994</v>
      </c>
      <c r="Q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859.36</v>
      </c>
      <c r="R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879.22</v>
      </c>
      <c r="S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1085.44</v>
      </c>
      <c r="T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1117.77</v>
      </c>
      <c r="U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1098.8</v>
      </c>
      <c r="V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1058.57</v>
      </c>
      <c r="W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1076.54</v>
      </c>
      <c r="X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1159.6000000000001</v>
      </c>
      <c r="Y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975.97</v>
      </c>
    </row>
    <row r="45" spans="1:25" x14ac:dyDescent="0.2">
      <c r="A45" s="83">
        <f t="shared" si="0"/>
        <v>42308</v>
      </c>
      <c r="B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978.93000000000006</v>
      </c>
      <c r="C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864.3900000000001</v>
      </c>
      <c r="D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848.03</v>
      </c>
      <c r="E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843.29</v>
      </c>
      <c r="F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839.61</v>
      </c>
      <c r="G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845.37</v>
      </c>
      <c r="H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840.19999999999993</v>
      </c>
      <c r="I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1016.62</v>
      </c>
      <c r="J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836.33999999999992</v>
      </c>
      <c r="K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845.55000000000007</v>
      </c>
      <c r="L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828.51</v>
      </c>
      <c r="M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828.62</v>
      </c>
      <c r="N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844.89</v>
      </c>
      <c r="O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838.4</v>
      </c>
      <c r="P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833.43000000000006</v>
      </c>
      <c r="Q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828.5</v>
      </c>
      <c r="R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852.22</v>
      </c>
      <c r="S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1069.3500000000001</v>
      </c>
      <c r="T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1187.6500000000001</v>
      </c>
      <c r="U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1173.9000000000001</v>
      </c>
      <c r="V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1130.3</v>
      </c>
      <c r="W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1079.9100000000001</v>
      </c>
      <c r="X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944.47</v>
      </c>
      <c r="Y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1090.75</v>
      </c>
    </row>
    <row r="47" spans="1:25" x14ac:dyDescent="0.25">
      <c r="A47" s="91" t="s">
        <v>151</v>
      </c>
    </row>
    <row r="48" spans="1:25" ht="12.75" x14ac:dyDescent="0.2">
      <c r="A48" s="168" t="s">
        <v>48</v>
      </c>
      <c r="B48" s="171" t="s">
        <v>122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x14ac:dyDescent="0.2">
      <c r="A49" s="169"/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6"/>
    </row>
    <row r="50" spans="1:27" ht="12.75" customHeight="1" x14ac:dyDescent="0.2">
      <c r="A50" s="169"/>
      <c r="B50" s="177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9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0"/>
      <c r="B51" s="178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80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42278</v>
      </c>
      <c r="B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1211.55</v>
      </c>
      <c r="C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1317.91</v>
      </c>
      <c r="D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1366.18</v>
      </c>
      <c r="E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1366.07</v>
      </c>
      <c r="F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1366.0600000000002</v>
      </c>
      <c r="G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1365.98</v>
      </c>
      <c r="H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1317.91</v>
      </c>
      <c r="I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1469.0500000000002</v>
      </c>
      <c r="J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1613.01</v>
      </c>
      <c r="K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1452.72</v>
      </c>
      <c r="L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1424.28</v>
      </c>
      <c r="M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1423.97</v>
      </c>
      <c r="N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1220.6400000000001</v>
      </c>
      <c r="O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1239.67</v>
      </c>
      <c r="P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1220.94</v>
      </c>
      <c r="Q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1220.96</v>
      </c>
      <c r="R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1221.05</v>
      </c>
      <c r="S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1186.19</v>
      </c>
      <c r="T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1140.3599999999999</v>
      </c>
      <c r="U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1058.26</v>
      </c>
      <c r="V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1105.24</v>
      </c>
      <c r="W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1059.6300000000001</v>
      </c>
      <c r="X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928.87</v>
      </c>
      <c r="Y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1066.1500000000001</v>
      </c>
      <c r="AA52" s="84"/>
    </row>
    <row r="53" spans="1:27" x14ac:dyDescent="0.2">
      <c r="A53" s="83">
        <f t="shared" ref="A53:A82" si="1">A16</f>
        <v>42279</v>
      </c>
      <c r="B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1191.6099999999999</v>
      </c>
      <c r="C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1272.22</v>
      </c>
      <c r="D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1317.28</v>
      </c>
      <c r="E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1341.01</v>
      </c>
      <c r="F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1317.2</v>
      </c>
      <c r="G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1340.71</v>
      </c>
      <c r="H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1272.79</v>
      </c>
      <c r="I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1415.96</v>
      </c>
      <c r="J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1576.89</v>
      </c>
      <c r="K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1396.3500000000001</v>
      </c>
      <c r="L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1370</v>
      </c>
      <c r="M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1370.72</v>
      </c>
      <c r="N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1192.9000000000001</v>
      </c>
      <c r="O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1202.25</v>
      </c>
      <c r="P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1220.79</v>
      </c>
      <c r="Q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1220.5400000000002</v>
      </c>
      <c r="R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1220.23</v>
      </c>
      <c r="S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1202.4199999999998</v>
      </c>
      <c r="T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1088.27</v>
      </c>
      <c r="U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1042.26</v>
      </c>
      <c r="V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1088.1199999999999</v>
      </c>
      <c r="W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1018.41</v>
      </c>
      <c r="X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917.26</v>
      </c>
      <c r="Y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1042.95</v>
      </c>
    </row>
    <row r="54" spans="1:27" x14ac:dyDescent="0.2">
      <c r="A54" s="83">
        <f t="shared" si="1"/>
        <v>42280</v>
      </c>
      <c r="B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1134.97</v>
      </c>
      <c r="C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1241.0800000000002</v>
      </c>
      <c r="D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1315.21</v>
      </c>
      <c r="E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1315.35</v>
      </c>
      <c r="F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1315.35</v>
      </c>
      <c r="G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1314.88</v>
      </c>
      <c r="H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1341.79</v>
      </c>
      <c r="I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1175.3799999999999</v>
      </c>
      <c r="J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1535.16</v>
      </c>
      <c r="K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1325.4</v>
      </c>
      <c r="L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1287.71</v>
      </c>
      <c r="M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1275.98</v>
      </c>
      <c r="N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1300.27</v>
      </c>
      <c r="O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1352.07</v>
      </c>
      <c r="P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1379.56</v>
      </c>
      <c r="Q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1379.63</v>
      </c>
      <c r="R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1352.22</v>
      </c>
      <c r="S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1302.17</v>
      </c>
      <c r="T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998.2</v>
      </c>
      <c r="U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943.3</v>
      </c>
      <c r="V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983.27</v>
      </c>
      <c r="W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1042.0899999999999</v>
      </c>
      <c r="X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1207.3100000000002</v>
      </c>
      <c r="Y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998.99</v>
      </c>
    </row>
    <row r="55" spans="1:27" x14ac:dyDescent="0.2">
      <c r="A55" s="83">
        <f t="shared" si="1"/>
        <v>42281</v>
      </c>
      <c r="B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955.73</v>
      </c>
      <c r="C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1045.08</v>
      </c>
      <c r="D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1078.95</v>
      </c>
      <c r="E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1078.8499999999999</v>
      </c>
      <c r="F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1070.1300000000001</v>
      </c>
      <c r="G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1078.8900000000001</v>
      </c>
      <c r="H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1079.21</v>
      </c>
      <c r="I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984.14</v>
      </c>
      <c r="J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1165.4399999999998</v>
      </c>
      <c r="K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1041.3599999999999</v>
      </c>
      <c r="L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1010.46</v>
      </c>
      <c r="M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1010.53</v>
      </c>
      <c r="N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981.73</v>
      </c>
      <c r="O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995.93000000000006</v>
      </c>
      <c r="P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1010.6</v>
      </c>
      <c r="Q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1025.57</v>
      </c>
      <c r="R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1010.76</v>
      </c>
      <c r="S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983.27</v>
      </c>
      <c r="T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855.48</v>
      </c>
      <c r="U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863.93000000000006</v>
      </c>
      <c r="V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865.12</v>
      </c>
      <c r="W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838.97</v>
      </c>
      <c r="X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892.94</v>
      </c>
      <c r="Y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875.42000000000007</v>
      </c>
    </row>
    <row r="56" spans="1:27" x14ac:dyDescent="0.2">
      <c r="A56" s="83">
        <f t="shared" si="1"/>
        <v>42282</v>
      </c>
      <c r="B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895.23</v>
      </c>
      <c r="C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927.71</v>
      </c>
      <c r="D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963.01</v>
      </c>
      <c r="E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962.94</v>
      </c>
      <c r="F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962.97</v>
      </c>
      <c r="G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962.99</v>
      </c>
      <c r="H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928.11</v>
      </c>
      <c r="I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1031.05</v>
      </c>
      <c r="J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1071.3</v>
      </c>
      <c r="K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985.6</v>
      </c>
      <c r="L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972.59999999999991</v>
      </c>
      <c r="M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972.6099999999999</v>
      </c>
      <c r="N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903.71</v>
      </c>
      <c r="O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908.79000000000008</v>
      </c>
      <c r="P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908.76</v>
      </c>
      <c r="Q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908.72</v>
      </c>
      <c r="R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913.96</v>
      </c>
      <c r="S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914.82</v>
      </c>
      <c r="T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832.63</v>
      </c>
      <c r="U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839.65</v>
      </c>
      <c r="V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822.92000000000007</v>
      </c>
      <c r="W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812.95</v>
      </c>
      <c r="X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921.76</v>
      </c>
      <c r="Y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821.38</v>
      </c>
    </row>
    <row r="57" spans="1:27" x14ac:dyDescent="0.2">
      <c r="A57" s="83">
        <f t="shared" si="1"/>
        <v>42283</v>
      </c>
      <c r="B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934.27</v>
      </c>
      <c r="C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1002.0699999999999</v>
      </c>
      <c r="D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1029.2</v>
      </c>
      <c r="E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1029.45</v>
      </c>
      <c r="F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1029.3</v>
      </c>
      <c r="G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1029.4399999999998</v>
      </c>
      <c r="H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1002.37</v>
      </c>
      <c r="I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1102.76</v>
      </c>
      <c r="J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1174.6300000000001</v>
      </c>
      <c r="K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1080.45</v>
      </c>
      <c r="L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1042.42</v>
      </c>
      <c r="M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1057.3</v>
      </c>
      <c r="N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970.06000000000006</v>
      </c>
      <c r="O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970.06000000000006</v>
      </c>
      <c r="P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981.83</v>
      </c>
      <c r="Q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969.79</v>
      </c>
      <c r="R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964.14</v>
      </c>
      <c r="S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937.78</v>
      </c>
      <c r="T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888.44999999999993</v>
      </c>
      <c r="U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862.56999999999994</v>
      </c>
      <c r="V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887.87</v>
      </c>
      <c r="W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861.4</v>
      </c>
      <c r="X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850.55</v>
      </c>
      <c r="Y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865.66</v>
      </c>
    </row>
    <row r="58" spans="1:27" x14ac:dyDescent="0.2">
      <c r="A58" s="83">
        <f t="shared" si="1"/>
        <v>42284</v>
      </c>
      <c r="B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964.13</v>
      </c>
      <c r="C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1029.5899999999999</v>
      </c>
      <c r="D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1065.9100000000001</v>
      </c>
      <c r="E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1065.93</v>
      </c>
      <c r="F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1066.06</v>
      </c>
      <c r="G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1029.51</v>
      </c>
      <c r="H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995.78</v>
      </c>
      <c r="I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1095.6299999999999</v>
      </c>
      <c r="J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1165.5899999999999</v>
      </c>
      <c r="K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1080.6600000000001</v>
      </c>
      <c r="L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1042.6199999999999</v>
      </c>
      <c r="M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1057.71</v>
      </c>
      <c r="N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970.11</v>
      </c>
      <c r="O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970.08</v>
      </c>
      <c r="P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982.1400000000001</v>
      </c>
      <c r="Q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970.39</v>
      </c>
      <c r="R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965.29</v>
      </c>
      <c r="S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887.72</v>
      </c>
      <c r="T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854.56000000000006</v>
      </c>
      <c r="U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916.66</v>
      </c>
      <c r="V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888.37</v>
      </c>
      <c r="W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861.41</v>
      </c>
      <c r="X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842.12</v>
      </c>
      <c r="Y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865.81</v>
      </c>
    </row>
    <row r="59" spans="1:27" x14ac:dyDescent="0.2">
      <c r="A59" s="83">
        <f t="shared" si="1"/>
        <v>42285</v>
      </c>
      <c r="B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951.97</v>
      </c>
      <c r="C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1015.8399999999999</v>
      </c>
      <c r="D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1043.82</v>
      </c>
      <c r="E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1044.19</v>
      </c>
      <c r="F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1044.19</v>
      </c>
      <c r="G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1002.42</v>
      </c>
      <c r="H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965.05</v>
      </c>
      <c r="I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1060.6200000000001</v>
      </c>
      <c r="J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1140.8800000000001</v>
      </c>
      <c r="K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1044.3399999999999</v>
      </c>
      <c r="L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1044.6100000000001</v>
      </c>
      <c r="M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1044.67</v>
      </c>
      <c r="N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960.06999999999994</v>
      </c>
      <c r="O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960.2</v>
      </c>
      <c r="P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948.84999999999991</v>
      </c>
      <c r="Q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972.07999999999993</v>
      </c>
      <c r="R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950.09</v>
      </c>
      <c r="S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865.09</v>
      </c>
      <c r="T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818.44</v>
      </c>
      <c r="U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918.05</v>
      </c>
      <c r="V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839.65</v>
      </c>
      <c r="W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831.64</v>
      </c>
      <c r="X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878.59999999999991</v>
      </c>
      <c r="Y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847.27</v>
      </c>
    </row>
    <row r="60" spans="1:27" x14ac:dyDescent="0.2">
      <c r="A60" s="83">
        <f t="shared" si="1"/>
        <v>42286</v>
      </c>
      <c r="B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936.9</v>
      </c>
      <c r="C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998.41</v>
      </c>
      <c r="D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1032.26</v>
      </c>
      <c r="E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1032.45</v>
      </c>
      <c r="F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1018.46</v>
      </c>
      <c r="G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1005.17</v>
      </c>
      <c r="H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967.74</v>
      </c>
      <c r="I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1064.0899999999999</v>
      </c>
      <c r="J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1145.25</v>
      </c>
      <c r="K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1048.22</v>
      </c>
      <c r="L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1048</v>
      </c>
      <c r="M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1047.3500000000001</v>
      </c>
      <c r="N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962.12</v>
      </c>
      <c r="O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961.91</v>
      </c>
      <c r="P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961.81000000000006</v>
      </c>
      <c r="Q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950.58999999999992</v>
      </c>
      <c r="R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929.30000000000007</v>
      </c>
      <c r="S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867.63000000000011</v>
      </c>
      <c r="T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820.06999999999994</v>
      </c>
      <c r="U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831.9</v>
      </c>
      <c r="V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841.75</v>
      </c>
      <c r="W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809.38</v>
      </c>
      <c r="X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912.33999999999992</v>
      </c>
      <c r="Y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835.06999999999994</v>
      </c>
    </row>
    <row r="61" spans="1:27" x14ac:dyDescent="0.2">
      <c r="A61" s="83">
        <f t="shared" si="1"/>
        <v>42287</v>
      </c>
      <c r="B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909.01</v>
      </c>
      <c r="C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974.65</v>
      </c>
      <c r="D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988.61999999999989</v>
      </c>
      <c r="E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988.46</v>
      </c>
      <c r="F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988.7</v>
      </c>
      <c r="G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974.24</v>
      </c>
      <c r="H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934.41</v>
      </c>
      <c r="I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852.37</v>
      </c>
      <c r="J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1003.02</v>
      </c>
      <c r="K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922.1</v>
      </c>
      <c r="L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910.17000000000007</v>
      </c>
      <c r="M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909.63000000000011</v>
      </c>
      <c r="N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933.99</v>
      </c>
      <c r="O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934.49</v>
      </c>
      <c r="P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904.07999999999993</v>
      </c>
      <c r="Q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864.3900000000001</v>
      </c>
      <c r="R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823.38</v>
      </c>
      <c r="S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855.05</v>
      </c>
      <c r="T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1084.5800000000002</v>
      </c>
      <c r="U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1077.52</v>
      </c>
      <c r="V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1055.48</v>
      </c>
      <c r="W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982.73</v>
      </c>
      <c r="X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840.74</v>
      </c>
      <c r="Y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977.89</v>
      </c>
    </row>
    <row r="62" spans="1:27" x14ac:dyDescent="0.2">
      <c r="A62" s="83">
        <f t="shared" si="1"/>
        <v>42288</v>
      </c>
      <c r="B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862.93</v>
      </c>
      <c r="C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890.84999999999991</v>
      </c>
      <c r="D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890.52</v>
      </c>
      <c r="E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908.67000000000007</v>
      </c>
      <c r="F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921.2</v>
      </c>
      <c r="G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908.36</v>
      </c>
      <c r="H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835.34</v>
      </c>
      <c r="I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823.86</v>
      </c>
      <c r="J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1033.42</v>
      </c>
      <c r="K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954.91000000000008</v>
      </c>
      <c r="L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905.22</v>
      </c>
      <c r="M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905.16000000000008</v>
      </c>
      <c r="N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948.68999999999994</v>
      </c>
      <c r="O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948.40000000000009</v>
      </c>
      <c r="P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947.96</v>
      </c>
      <c r="Q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875.64</v>
      </c>
      <c r="R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814.30000000000007</v>
      </c>
      <c r="S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844.98</v>
      </c>
      <c r="T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1094.99</v>
      </c>
      <c r="U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1107.54</v>
      </c>
      <c r="V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1090.54</v>
      </c>
      <c r="W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1011.78</v>
      </c>
      <c r="X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861.99</v>
      </c>
      <c r="Y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1007.55</v>
      </c>
    </row>
    <row r="63" spans="1:27" x14ac:dyDescent="0.2">
      <c r="A63" s="83">
        <f t="shared" si="1"/>
        <v>42289</v>
      </c>
      <c r="B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910.81999999999994</v>
      </c>
      <c r="C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938.36999999999989</v>
      </c>
      <c r="D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938</v>
      </c>
      <c r="E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955.96</v>
      </c>
      <c r="F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968.16000000000008</v>
      </c>
      <c r="G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968.38</v>
      </c>
      <c r="H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831.09999999999991</v>
      </c>
      <c r="I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962.35</v>
      </c>
      <c r="J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948.31999999999994</v>
      </c>
      <c r="K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866.83</v>
      </c>
      <c r="L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810.97</v>
      </c>
      <c r="M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810.86</v>
      </c>
      <c r="N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837.85</v>
      </c>
      <c r="O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837.99</v>
      </c>
      <c r="P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838.03000000000009</v>
      </c>
      <c r="Q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868.3</v>
      </c>
      <c r="R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867.89</v>
      </c>
      <c r="S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959.75</v>
      </c>
      <c r="T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982.46</v>
      </c>
      <c r="U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985.8599999999999</v>
      </c>
      <c r="V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958.04000000000008</v>
      </c>
      <c r="W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994.37000000000012</v>
      </c>
      <c r="X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1090.6400000000001</v>
      </c>
      <c r="Y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934.02</v>
      </c>
    </row>
    <row r="64" spans="1:27" x14ac:dyDescent="0.2">
      <c r="A64" s="83">
        <f t="shared" si="1"/>
        <v>42290</v>
      </c>
      <c r="B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815</v>
      </c>
      <c r="C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850.18</v>
      </c>
      <c r="D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884.7</v>
      </c>
      <c r="E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900.42000000000007</v>
      </c>
      <c r="F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884.72</v>
      </c>
      <c r="G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860</v>
      </c>
      <c r="H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814.77</v>
      </c>
      <c r="I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915.77</v>
      </c>
      <c r="J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910.02</v>
      </c>
      <c r="K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812</v>
      </c>
      <c r="L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857.26</v>
      </c>
      <c r="M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865.3900000000001</v>
      </c>
      <c r="N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961.76</v>
      </c>
      <c r="O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917.29</v>
      </c>
      <c r="P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932.22</v>
      </c>
      <c r="Q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933.61</v>
      </c>
      <c r="R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900.43000000000006</v>
      </c>
      <c r="S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978.8900000000001</v>
      </c>
      <c r="T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1077.98</v>
      </c>
      <c r="U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1086.3999999999999</v>
      </c>
      <c r="V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1060.6200000000001</v>
      </c>
      <c r="W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1058.6499999999999</v>
      </c>
      <c r="X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1170.3700000000001</v>
      </c>
      <c r="Y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1020.31</v>
      </c>
    </row>
    <row r="65" spans="1:25" x14ac:dyDescent="0.2">
      <c r="A65" s="83">
        <f t="shared" si="1"/>
        <v>42291</v>
      </c>
      <c r="B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895.47</v>
      </c>
      <c r="C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831.98</v>
      </c>
      <c r="D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829.37</v>
      </c>
      <c r="E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813.49</v>
      </c>
      <c r="F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813.6</v>
      </c>
      <c r="G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813.97</v>
      </c>
      <c r="H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888.13000000000011</v>
      </c>
      <c r="I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852.6</v>
      </c>
      <c r="J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857.42</v>
      </c>
      <c r="K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857.93999999999994</v>
      </c>
      <c r="L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941.18000000000006</v>
      </c>
      <c r="M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925.62</v>
      </c>
      <c r="N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990.01</v>
      </c>
      <c r="O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990.6</v>
      </c>
      <c r="P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1003.49</v>
      </c>
      <c r="Q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1024.0899999999999</v>
      </c>
      <c r="R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1056.2</v>
      </c>
      <c r="S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1142.6000000000001</v>
      </c>
      <c r="T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1177.3500000000001</v>
      </c>
      <c r="U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1187.5</v>
      </c>
      <c r="V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1158.9100000000001</v>
      </c>
      <c r="W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1215.07</v>
      </c>
      <c r="X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1249.77</v>
      </c>
      <c r="Y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1080.53</v>
      </c>
    </row>
    <row r="66" spans="1:25" x14ac:dyDescent="0.2">
      <c r="A66" s="83">
        <f t="shared" si="1"/>
        <v>42292</v>
      </c>
      <c r="B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944.93000000000006</v>
      </c>
      <c r="C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868.73</v>
      </c>
      <c r="D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830.23</v>
      </c>
      <c r="E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823.66</v>
      </c>
      <c r="F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831.86</v>
      </c>
      <c r="G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847.34</v>
      </c>
      <c r="H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947.24</v>
      </c>
      <c r="I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824.63</v>
      </c>
      <c r="J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870.99</v>
      </c>
      <c r="K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1101.3700000000001</v>
      </c>
      <c r="L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1160.6199999999999</v>
      </c>
      <c r="M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1072.8900000000001</v>
      </c>
      <c r="N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1145.51</v>
      </c>
      <c r="O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1144.5999999999999</v>
      </c>
      <c r="P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1120.22</v>
      </c>
      <c r="Q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1118.27</v>
      </c>
      <c r="R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1127.04</v>
      </c>
      <c r="S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1169.5800000000002</v>
      </c>
      <c r="T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1290.1200000000001</v>
      </c>
      <c r="U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1248.5</v>
      </c>
      <c r="V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1216.4100000000001</v>
      </c>
      <c r="W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1231.4100000000001</v>
      </c>
      <c r="X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1251.3800000000001</v>
      </c>
      <c r="Y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1144.1600000000001</v>
      </c>
    </row>
    <row r="67" spans="1:25" x14ac:dyDescent="0.2">
      <c r="A67" s="83">
        <f t="shared" si="1"/>
        <v>42293</v>
      </c>
      <c r="B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959.79</v>
      </c>
      <c r="C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844.3900000000001</v>
      </c>
      <c r="D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823.49</v>
      </c>
      <c r="E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823.82999999999993</v>
      </c>
      <c r="F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823.8</v>
      </c>
      <c r="G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839.78</v>
      </c>
      <c r="H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920.97</v>
      </c>
      <c r="I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824.46</v>
      </c>
      <c r="J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833.91000000000008</v>
      </c>
      <c r="K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968.48</v>
      </c>
      <c r="L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1046.96</v>
      </c>
      <c r="M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1059.72</v>
      </c>
      <c r="N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1120.71</v>
      </c>
      <c r="O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1120.6000000000001</v>
      </c>
      <c r="P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1108.72</v>
      </c>
      <c r="Q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1111.95</v>
      </c>
      <c r="R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1108.26</v>
      </c>
      <c r="S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1181.8599999999999</v>
      </c>
      <c r="T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1214.4100000000001</v>
      </c>
      <c r="U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1206.71</v>
      </c>
      <c r="V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1167.27</v>
      </c>
      <c r="W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1150.9000000000001</v>
      </c>
      <c r="X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1253.97</v>
      </c>
      <c r="Y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1100.52</v>
      </c>
    </row>
    <row r="68" spans="1:25" x14ac:dyDescent="0.2">
      <c r="A68" s="83">
        <f t="shared" si="1"/>
        <v>42294</v>
      </c>
      <c r="B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1014.4</v>
      </c>
      <c r="C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920.36</v>
      </c>
      <c r="D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882.4</v>
      </c>
      <c r="E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862.2</v>
      </c>
      <c r="F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923.83</v>
      </c>
      <c r="G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898.2</v>
      </c>
      <c r="H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934.94</v>
      </c>
      <c r="I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1070.9100000000001</v>
      </c>
      <c r="J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871.26</v>
      </c>
      <c r="K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1000.29</v>
      </c>
      <c r="L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1082.32</v>
      </c>
      <c r="M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1109.95</v>
      </c>
      <c r="N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1090.23</v>
      </c>
      <c r="O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1081.18</v>
      </c>
      <c r="P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1065.8</v>
      </c>
      <c r="Q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1095.93</v>
      </c>
      <c r="R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1160.27</v>
      </c>
      <c r="S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1211.67</v>
      </c>
      <c r="T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1339.93</v>
      </c>
      <c r="U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1360.22</v>
      </c>
      <c r="V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1352.63</v>
      </c>
      <c r="W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1247.01</v>
      </c>
      <c r="X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1089.28</v>
      </c>
      <c r="Y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1172.5899999999999</v>
      </c>
    </row>
    <row r="69" spans="1:25" x14ac:dyDescent="0.2">
      <c r="A69" s="83">
        <f t="shared" si="1"/>
        <v>42295</v>
      </c>
      <c r="B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997.55</v>
      </c>
      <c r="C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912.14</v>
      </c>
      <c r="D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873.52</v>
      </c>
      <c r="E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858.96</v>
      </c>
      <c r="F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868.95</v>
      </c>
      <c r="G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878.01</v>
      </c>
      <c r="H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924.74</v>
      </c>
      <c r="I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916.02</v>
      </c>
      <c r="J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849.05000000000007</v>
      </c>
      <c r="K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849.3599999999999</v>
      </c>
      <c r="L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866.28000000000009</v>
      </c>
      <c r="M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867.2</v>
      </c>
      <c r="N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850.23</v>
      </c>
      <c r="O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850.29</v>
      </c>
      <c r="P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849.91000000000008</v>
      </c>
      <c r="Q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866.29000000000008</v>
      </c>
      <c r="R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863.23</v>
      </c>
      <c r="S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1080.8599999999999</v>
      </c>
      <c r="T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1267.45</v>
      </c>
      <c r="U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1243.9399999999998</v>
      </c>
      <c r="V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1235.1000000000001</v>
      </c>
      <c r="W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1171.51</v>
      </c>
      <c r="X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1032.3599999999999</v>
      </c>
      <c r="Y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1136.1000000000001</v>
      </c>
    </row>
    <row r="70" spans="1:25" x14ac:dyDescent="0.2">
      <c r="A70" s="83">
        <f t="shared" si="1"/>
        <v>42296</v>
      </c>
      <c r="B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933.5</v>
      </c>
      <c r="C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854.8599999999999</v>
      </c>
      <c r="D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823.13</v>
      </c>
      <c r="E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813.32999999999993</v>
      </c>
      <c r="F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814.02</v>
      </c>
      <c r="G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826.89</v>
      </c>
      <c r="H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885.24</v>
      </c>
      <c r="I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841.77</v>
      </c>
      <c r="J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817.84999999999991</v>
      </c>
      <c r="K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931.38</v>
      </c>
      <c r="L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980.16</v>
      </c>
      <c r="M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1004.48</v>
      </c>
      <c r="N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1030.9100000000001</v>
      </c>
      <c r="O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1031.43</v>
      </c>
      <c r="P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1033.2</v>
      </c>
      <c r="Q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1052.5999999999999</v>
      </c>
      <c r="R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1065.02</v>
      </c>
      <c r="S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1120.4000000000001</v>
      </c>
      <c r="T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1186.52</v>
      </c>
      <c r="U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1138.6000000000001</v>
      </c>
      <c r="V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1102.8</v>
      </c>
      <c r="W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1104.95</v>
      </c>
      <c r="X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1219.47</v>
      </c>
      <c r="Y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1038.68</v>
      </c>
    </row>
    <row r="71" spans="1:25" x14ac:dyDescent="0.2">
      <c r="A71" s="83">
        <f t="shared" si="1"/>
        <v>42297</v>
      </c>
      <c r="B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935.87</v>
      </c>
      <c r="C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864.65</v>
      </c>
      <c r="D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845.78000000000009</v>
      </c>
      <c r="E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829.23</v>
      </c>
      <c r="F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842.3</v>
      </c>
      <c r="G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841.18000000000006</v>
      </c>
      <c r="H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907.99</v>
      </c>
      <c r="I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841.84</v>
      </c>
      <c r="J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818.11</v>
      </c>
      <c r="K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998.62999999999988</v>
      </c>
      <c r="L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1037.49</v>
      </c>
      <c r="M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1037.33</v>
      </c>
      <c r="N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1079.1699999999998</v>
      </c>
      <c r="O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1053.1899999999998</v>
      </c>
      <c r="P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1055.1100000000001</v>
      </c>
      <c r="Q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1054.57</v>
      </c>
      <c r="R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1033.72</v>
      </c>
      <c r="S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1114.77</v>
      </c>
      <c r="T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1126.1699999999998</v>
      </c>
      <c r="U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1060.58</v>
      </c>
      <c r="V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1058.6599999999999</v>
      </c>
      <c r="W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1068.23</v>
      </c>
      <c r="X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1159.3799999999999</v>
      </c>
      <c r="Y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1010.57</v>
      </c>
    </row>
    <row r="72" spans="1:25" x14ac:dyDescent="0.2">
      <c r="A72" s="83">
        <f t="shared" si="1"/>
        <v>42298</v>
      </c>
      <c r="B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884.52</v>
      </c>
      <c r="C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833.44</v>
      </c>
      <c r="D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823.91000000000008</v>
      </c>
      <c r="E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812.83999999999992</v>
      </c>
      <c r="F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812.88000000000011</v>
      </c>
      <c r="G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813.28</v>
      </c>
      <c r="H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835.41</v>
      </c>
      <c r="I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878.66000000000008</v>
      </c>
      <c r="J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865.34999999999991</v>
      </c>
      <c r="K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892.1</v>
      </c>
      <c r="L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938.40000000000009</v>
      </c>
      <c r="M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920.66000000000008</v>
      </c>
      <c r="N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965.46</v>
      </c>
      <c r="O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952.90000000000009</v>
      </c>
      <c r="P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933.53</v>
      </c>
      <c r="Q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930.41</v>
      </c>
      <c r="R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926.8900000000001</v>
      </c>
      <c r="S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1022.47</v>
      </c>
      <c r="T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1060.26</v>
      </c>
      <c r="U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1028.06</v>
      </c>
      <c r="V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1027.1899999999998</v>
      </c>
      <c r="W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1043.6400000000001</v>
      </c>
      <c r="X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1164.0899999999999</v>
      </c>
      <c r="Y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962.07999999999993</v>
      </c>
    </row>
    <row r="73" spans="1:25" x14ac:dyDescent="0.2">
      <c r="A73" s="83">
        <f t="shared" si="1"/>
        <v>42299</v>
      </c>
      <c r="B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908.06</v>
      </c>
      <c r="C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843.47</v>
      </c>
      <c r="D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823.55000000000007</v>
      </c>
      <c r="E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812.96</v>
      </c>
      <c r="F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812.96</v>
      </c>
      <c r="G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812.59</v>
      </c>
      <c r="H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844.34999999999991</v>
      </c>
      <c r="I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878.86</v>
      </c>
      <c r="J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865.56000000000006</v>
      </c>
      <c r="K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923.07</v>
      </c>
      <c r="L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938.68999999999994</v>
      </c>
      <c r="M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936.78</v>
      </c>
      <c r="N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992.47</v>
      </c>
      <c r="O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976.52</v>
      </c>
      <c r="P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964.49</v>
      </c>
      <c r="Q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943.97</v>
      </c>
      <c r="R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940.63000000000011</v>
      </c>
      <c r="S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1046.96</v>
      </c>
      <c r="T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1059.46</v>
      </c>
      <c r="U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1026.56</v>
      </c>
      <c r="V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1027.1799999999998</v>
      </c>
      <c r="W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1050.1200000000001</v>
      </c>
      <c r="X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1143.1600000000001</v>
      </c>
      <c r="Y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960.45</v>
      </c>
    </row>
    <row r="74" spans="1:25" x14ac:dyDescent="0.2">
      <c r="A74" s="83">
        <f t="shared" si="1"/>
        <v>42300</v>
      </c>
      <c r="B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864.34999999999991</v>
      </c>
      <c r="C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821.45</v>
      </c>
      <c r="D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834.96</v>
      </c>
      <c r="E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849.1</v>
      </c>
      <c r="F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834.93000000000006</v>
      </c>
      <c r="G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812.98</v>
      </c>
      <c r="H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843.29</v>
      </c>
      <c r="I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868.89</v>
      </c>
      <c r="J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845.51</v>
      </c>
      <c r="K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826.1400000000001</v>
      </c>
      <c r="L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860.99</v>
      </c>
      <c r="M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860.86</v>
      </c>
      <c r="N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887.29000000000008</v>
      </c>
      <c r="O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901.45</v>
      </c>
      <c r="P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914.30000000000007</v>
      </c>
      <c r="Q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949.18999999999994</v>
      </c>
      <c r="R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980.21</v>
      </c>
      <c r="S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1077.45</v>
      </c>
      <c r="T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1087.9100000000001</v>
      </c>
      <c r="U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1070.9100000000001</v>
      </c>
      <c r="V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1023.6100000000001</v>
      </c>
      <c r="W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1039.3799999999999</v>
      </c>
      <c r="X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1161.28</v>
      </c>
      <c r="Y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987.65000000000009</v>
      </c>
    </row>
    <row r="75" spans="1:25" x14ac:dyDescent="0.2">
      <c r="A75" s="83">
        <f t="shared" si="1"/>
        <v>42301</v>
      </c>
      <c r="B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921.16</v>
      </c>
      <c r="C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834.63</v>
      </c>
      <c r="D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824.85</v>
      </c>
      <c r="E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824.15</v>
      </c>
      <c r="F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823.88</v>
      </c>
      <c r="G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831.51</v>
      </c>
      <c r="H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857.27</v>
      </c>
      <c r="I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954.42000000000007</v>
      </c>
      <c r="J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822.81</v>
      </c>
      <c r="K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879.31999999999994</v>
      </c>
      <c r="L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880.53</v>
      </c>
      <c r="M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880.42000000000007</v>
      </c>
      <c r="N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880.17</v>
      </c>
      <c r="O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880.84999999999991</v>
      </c>
      <c r="P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881.23</v>
      </c>
      <c r="Q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864.44</v>
      </c>
      <c r="R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890.16</v>
      </c>
      <c r="S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1122.5</v>
      </c>
      <c r="T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1206.0800000000002</v>
      </c>
      <c r="U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1201.3999999999999</v>
      </c>
      <c r="V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1185.77</v>
      </c>
      <c r="W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1115.6200000000001</v>
      </c>
      <c r="X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970.92000000000007</v>
      </c>
      <c r="Y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1090.99</v>
      </c>
    </row>
    <row r="76" spans="1:25" x14ac:dyDescent="0.2">
      <c r="A76" s="83">
        <f t="shared" si="1"/>
        <v>42302</v>
      </c>
      <c r="B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937.2</v>
      </c>
      <c r="C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852.15000000000009</v>
      </c>
      <c r="D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827.88000000000011</v>
      </c>
      <c r="E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827.88000000000011</v>
      </c>
      <c r="F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827.84999999999991</v>
      </c>
      <c r="G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827.6</v>
      </c>
      <c r="H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846.47</v>
      </c>
      <c r="I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892.26</v>
      </c>
      <c r="J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875.18999999999994</v>
      </c>
      <c r="K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827.93000000000006</v>
      </c>
      <c r="L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855.05</v>
      </c>
      <c r="M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873.93</v>
      </c>
      <c r="N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856.61000000000013</v>
      </c>
      <c r="O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812.38000000000011</v>
      </c>
      <c r="P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812.45</v>
      </c>
      <c r="Q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822.40000000000009</v>
      </c>
      <c r="R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827.19</v>
      </c>
      <c r="S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1144.24</v>
      </c>
      <c r="T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1237.8799999999999</v>
      </c>
      <c r="U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1232.47</v>
      </c>
      <c r="V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1202.8599999999999</v>
      </c>
      <c r="W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1152.18</v>
      </c>
      <c r="X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988.01</v>
      </c>
      <c r="Y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1096.26</v>
      </c>
    </row>
    <row r="77" spans="1:25" x14ac:dyDescent="0.2">
      <c r="A77" s="83">
        <f t="shared" si="1"/>
        <v>42303</v>
      </c>
      <c r="B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861.19</v>
      </c>
      <c r="C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812.73</v>
      </c>
      <c r="D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834.97</v>
      </c>
      <c r="E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834.87</v>
      </c>
      <c r="F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812.94</v>
      </c>
      <c r="G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824.86</v>
      </c>
      <c r="H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838.19</v>
      </c>
      <c r="I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820.58999999999992</v>
      </c>
      <c r="J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826.91</v>
      </c>
      <c r="K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873.74</v>
      </c>
      <c r="L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904.04</v>
      </c>
      <c r="M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888.68000000000006</v>
      </c>
      <c r="N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923.61</v>
      </c>
      <c r="O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896.68999999999994</v>
      </c>
      <c r="P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909.89</v>
      </c>
      <c r="Q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945.41</v>
      </c>
      <c r="R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979.40000000000009</v>
      </c>
      <c r="S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1077.53</v>
      </c>
      <c r="T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1091.8</v>
      </c>
      <c r="U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1061.73</v>
      </c>
      <c r="V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1075.52</v>
      </c>
      <c r="W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1052.71</v>
      </c>
      <c r="X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1136.31</v>
      </c>
      <c r="Y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945.74</v>
      </c>
    </row>
    <row r="78" spans="1:25" x14ac:dyDescent="0.2">
      <c r="A78" s="83">
        <f t="shared" si="1"/>
        <v>42304</v>
      </c>
      <c r="B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850.4</v>
      </c>
      <c r="C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812.69999999999993</v>
      </c>
      <c r="D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834.89</v>
      </c>
      <c r="E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834.94</v>
      </c>
      <c r="F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812.65</v>
      </c>
      <c r="G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825.07999999999993</v>
      </c>
      <c r="H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835.34</v>
      </c>
      <c r="I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820.76</v>
      </c>
      <c r="J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827.25</v>
      </c>
      <c r="K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875.52</v>
      </c>
      <c r="L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907.74</v>
      </c>
      <c r="M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891.49</v>
      </c>
      <c r="N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926.16000000000008</v>
      </c>
      <c r="O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898.61000000000013</v>
      </c>
      <c r="P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911.92000000000007</v>
      </c>
      <c r="Q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950.16000000000008</v>
      </c>
      <c r="R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984.77</v>
      </c>
      <c r="S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1083.9100000000001</v>
      </c>
      <c r="T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1096</v>
      </c>
      <c r="U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1069.2</v>
      </c>
      <c r="V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1080.77</v>
      </c>
      <c r="W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1064.69</v>
      </c>
      <c r="X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1135.24</v>
      </c>
      <c r="Y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964.51</v>
      </c>
    </row>
    <row r="79" spans="1:25" x14ac:dyDescent="0.2">
      <c r="A79" s="83">
        <f t="shared" si="1"/>
        <v>42305</v>
      </c>
      <c r="B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851.1400000000001</v>
      </c>
      <c r="C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812.8</v>
      </c>
      <c r="D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830.76</v>
      </c>
      <c r="E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826.27</v>
      </c>
      <c r="F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821.97</v>
      </c>
      <c r="G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813.29</v>
      </c>
      <c r="H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818.98</v>
      </c>
      <c r="I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850.99</v>
      </c>
      <c r="J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841.1400000000001</v>
      </c>
      <c r="K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834.03</v>
      </c>
      <c r="L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843.23</v>
      </c>
      <c r="M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825.57999999999993</v>
      </c>
      <c r="N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863.56000000000006</v>
      </c>
      <c r="O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886.04</v>
      </c>
      <c r="P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832.92000000000007</v>
      </c>
      <c r="Q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832.09</v>
      </c>
      <c r="R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861.33</v>
      </c>
      <c r="S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1065.23</v>
      </c>
      <c r="T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1103.01</v>
      </c>
      <c r="U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1064.67</v>
      </c>
      <c r="V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1051.1600000000001</v>
      </c>
      <c r="W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1065.1200000000001</v>
      </c>
      <c r="X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1134.1300000000001</v>
      </c>
      <c r="Y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972.89</v>
      </c>
    </row>
    <row r="80" spans="1:25" x14ac:dyDescent="0.2">
      <c r="A80" s="83">
        <f t="shared" si="1"/>
        <v>42306</v>
      </c>
      <c r="B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844.68999999999994</v>
      </c>
      <c r="C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812.59</v>
      </c>
      <c r="D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830.76</v>
      </c>
      <c r="E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826.27</v>
      </c>
      <c r="F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821.83</v>
      </c>
      <c r="G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812.21</v>
      </c>
      <c r="H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817.27</v>
      </c>
      <c r="I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851.04</v>
      </c>
      <c r="J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841.2</v>
      </c>
      <c r="K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834.71</v>
      </c>
      <c r="L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843.81</v>
      </c>
      <c r="M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843.3900000000001</v>
      </c>
      <c r="N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862.92</v>
      </c>
      <c r="O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885.71</v>
      </c>
      <c r="P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840.80000000000007</v>
      </c>
      <c r="Q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840.05</v>
      </c>
      <c r="R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860.34999999999991</v>
      </c>
      <c r="S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1067.96</v>
      </c>
      <c r="T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1095.1600000000001</v>
      </c>
      <c r="U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1069.1400000000001</v>
      </c>
      <c r="V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1060.6300000000001</v>
      </c>
      <c r="W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1068.23</v>
      </c>
      <c r="X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1135.32</v>
      </c>
      <c r="Y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986.72</v>
      </c>
    </row>
    <row r="81" spans="1:27" x14ac:dyDescent="0.2">
      <c r="A81" s="83">
        <f t="shared" si="1"/>
        <v>42307</v>
      </c>
      <c r="B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845.33</v>
      </c>
      <c r="C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812.55000000000007</v>
      </c>
      <c r="D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830.87</v>
      </c>
      <c r="E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826.39</v>
      </c>
      <c r="F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822.05000000000007</v>
      </c>
      <c r="G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812.55000000000007</v>
      </c>
      <c r="H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816.59</v>
      </c>
      <c r="I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851.46</v>
      </c>
      <c r="J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827.7</v>
      </c>
      <c r="K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833.76</v>
      </c>
      <c r="L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842.96</v>
      </c>
      <c r="M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841.80000000000007</v>
      </c>
      <c r="N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891.62</v>
      </c>
      <c r="O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862.02</v>
      </c>
      <c r="P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840.56</v>
      </c>
      <c r="Q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840</v>
      </c>
      <c r="R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859.3900000000001</v>
      </c>
      <c r="S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1060.74</v>
      </c>
      <c r="T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1092.3100000000002</v>
      </c>
      <c r="U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1073.78</v>
      </c>
      <c r="V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1034.51</v>
      </c>
      <c r="W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1052.05</v>
      </c>
      <c r="X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1133.1400000000001</v>
      </c>
      <c r="Y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953.84999999999991</v>
      </c>
    </row>
    <row r="82" spans="1:27" x14ac:dyDescent="0.2">
      <c r="A82" s="83">
        <f t="shared" si="1"/>
        <v>42308</v>
      </c>
      <c r="B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956.75</v>
      </c>
      <c r="C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844.91000000000008</v>
      </c>
      <c r="D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828.94</v>
      </c>
      <c r="E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824.31000000000006</v>
      </c>
      <c r="F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820.72</v>
      </c>
      <c r="G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826.34</v>
      </c>
      <c r="H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821.3</v>
      </c>
      <c r="I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993.55</v>
      </c>
      <c r="J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817.52</v>
      </c>
      <c r="K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826.52</v>
      </c>
      <c r="L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809.88</v>
      </c>
      <c r="M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809.99</v>
      </c>
      <c r="N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825.87</v>
      </c>
      <c r="O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819.53</v>
      </c>
      <c r="P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814.68000000000006</v>
      </c>
      <c r="Q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809.86</v>
      </c>
      <c r="R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833.03000000000009</v>
      </c>
      <c r="S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1045.03</v>
      </c>
      <c r="T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1160.54</v>
      </c>
      <c r="U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1147.1099999999999</v>
      </c>
      <c r="V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1104.54</v>
      </c>
      <c r="W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1055.3399999999999</v>
      </c>
      <c r="X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923.1</v>
      </c>
      <c r="Y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1065.9199999999998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152</v>
      </c>
    </row>
    <row r="85" spans="1:27" ht="12.75" x14ac:dyDescent="0.2">
      <c r="A85" s="168" t="s">
        <v>48</v>
      </c>
      <c r="B85" s="171" t="s">
        <v>122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3"/>
    </row>
    <row r="86" spans="1:27" ht="12.75" x14ac:dyDescent="0.2">
      <c r="A86" s="169"/>
      <c r="B86" s="174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6"/>
    </row>
    <row r="87" spans="1:27" ht="12.75" customHeight="1" x14ac:dyDescent="0.2">
      <c r="A87" s="169"/>
      <c r="B87" s="177" t="s">
        <v>123</v>
      </c>
      <c r="C87" s="166" t="s">
        <v>124</v>
      </c>
      <c r="D87" s="166" t="s">
        <v>125</v>
      </c>
      <c r="E87" s="166" t="s">
        <v>126</v>
      </c>
      <c r="F87" s="166" t="s">
        <v>127</v>
      </c>
      <c r="G87" s="166" t="s">
        <v>128</v>
      </c>
      <c r="H87" s="166" t="s">
        <v>129</v>
      </c>
      <c r="I87" s="166" t="s">
        <v>130</v>
      </c>
      <c r="J87" s="166" t="s">
        <v>131</v>
      </c>
      <c r="K87" s="166" t="s">
        <v>132</v>
      </c>
      <c r="L87" s="166" t="s">
        <v>133</v>
      </c>
      <c r="M87" s="166" t="s">
        <v>134</v>
      </c>
      <c r="N87" s="179" t="s">
        <v>135</v>
      </c>
      <c r="O87" s="166" t="s">
        <v>136</v>
      </c>
      <c r="P87" s="166" t="s">
        <v>137</v>
      </c>
      <c r="Q87" s="166" t="s">
        <v>138</v>
      </c>
      <c r="R87" s="166" t="s">
        <v>139</v>
      </c>
      <c r="S87" s="166" t="s">
        <v>140</v>
      </c>
      <c r="T87" s="166" t="s">
        <v>141</v>
      </c>
      <c r="U87" s="166" t="s">
        <v>142</v>
      </c>
      <c r="V87" s="166" t="s">
        <v>143</v>
      </c>
      <c r="W87" s="166" t="s">
        <v>144</v>
      </c>
      <c r="X87" s="166" t="s">
        <v>145</v>
      </c>
      <c r="Y87" s="166" t="s">
        <v>146</v>
      </c>
    </row>
    <row r="88" spans="1:27" ht="11.25" customHeight="1" x14ac:dyDescent="0.2">
      <c r="A88" s="170"/>
      <c r="B88" s="178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80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42278</v>
      </c>
      <c r="B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1109.0899999999999</v>
      </c>
      <c r="C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1206.1600000000001</v>
      </c>
      <c r="D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1250.21</v>
      </c>
      <c r="E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1250.1099999999999</v>
      </c>
      <c r="F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1250.0899999999999</v>
      </c>
      <c r="G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1250.02</v>
      </c>
      <c r="H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1206.1600000000001</v>
      </c>
      <c r="I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1344.0800000000002</v>
      </c>
      <c r="J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1475.45</v>
      </c>
      <c r="K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1329.17</v>
      </c>
      <c r="L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1303.22</v>
      </c>
      <c r="M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1302.94</v>
      </c>
      <c r="N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1117.3900000000001</v>
      </c>
      <c r="O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1134.76</v>
      </c>
      <c r="P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1117.6600000000001</v>
      </c>
      <c r="Q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1117.68</v>
      </c>
      <c r="R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1117.76</v>
      </c>
      <c r="S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1085.96</v>
      </c>
      <c r="T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1044.1299999999999</v>
      </c>
      <c r="U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969.21</v>
      </c>
      <c r="V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1012.08</v>
      </c>
      <c r="W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970.46</v>
      </c>
      <c r="X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851.14</v>
      </c>
      <c r="Y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976.41000000000008</v>
      </c>
      <c r="AA89" s="84"/>
    </row>
    <row r="90" spans="1:27" x14ac:dyDescent="0.2">
      <c r="A90" s="83">
        <f t="shared" ref="A90:A119" si="2">A53</f>
        <v>42279</v>
      </c>
      <c r="B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1090.8899999999999</v>
      </c>
      <c r="C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1164.45</v>
      </c>
      <c r="D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1205.58</v>
      </c>
      <c r="E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1227.23</v>
      </c>
      <c r="F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1205.5</v>
      </c>
      <c r="G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1226.96</v>
      </c>
      <c r="H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1164.98</v>
      </c>
      <c r="I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1295.6300000000001</v>
      </c>
      <c r="J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1442.48</v>
      </c>
      <c r="K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1277.73</v>
      </c>
      <c r="L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1253.69</v>
      </c>
      <c r="M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1254.3399999999999</v>
      </c>
      <c r="N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1092.08</v>
      </c>
      <c r="O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1100.6099999999999</v>
      </c>
      <c r="P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1117.53</v>
      </c>
      <c r="Q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1117.3</v>
      </c>
      <c r="R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1117.01</v>
      </c>
      <c r="S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1100.76</v>
      </c>
      <c r="T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996.6</v>
      </c>
      <c r="U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954.61</v>
      </c>
      <c r="V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996.46</v>
      </c>
      <c r="W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932.83999999999992</v>
      </c>
      <c r="X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840.54</v>
      </c>
      <c r="Y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955.24</v>
      </c>
    </row>
    <row r="91" spans="1:27" x14ac:dyDescent="0.2">
      <c r="A91" s="83">
        <f t="shared" si="2"/>
        <v>42280</v>
      </c>
      <c r="B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1039.2199999999998</v>
      </c>
      <c r="C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1136.04</v>
      </c>
      <c r="D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1203.69</v>
      </c>
      <c r="E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1203.82</v>
      </c>
      <c r="F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1203.82</v>
      </c>
      <c r="G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1203.3900000000001</v>
      </c>
      <c r="H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1227.95</v>
      </c>
      <c r="I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1076.0899999999999</v>
      </c>
      <c r="J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1404.4</v>
      </c>
      <c r="K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1212.99</v>
      </c>
      <c r="L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1178.5899999999999</v>
      </c>
      <c r="M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1167.8900000000001</v>
      </c>
      <c r="N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1190.0600000000002</v>
      </c>
      <c r="O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1237.32</v>
      </c>
      <c r="P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1262.4100000000001</v>
      </c>
      <c r="Q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1262.47</v>
      </c>
      <c r="R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1237.46</v>
      </c>
      <c r="S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1191.79</v>
      </c>
      <c r="T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914.4</v>
      </c>
      <c r="U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864.31</v>
      </c>
      <c r="V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900.78</v>
      </c>
      <c r="W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954.46</v>
      </c>
      <c r="X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1105.22</v>
      </c>
      <c r="Y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915.12000000000012</v>
      </c>
    </row>
    <row r="92" spans="1:27" x14ac:dyDescent="0.2">
      <c r="A92" s="83">
        <f t="shared" si="2"/>
        <v>42281</v>
      </c>
      <c r="B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875.64</v>
      </c>
      <c r="C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957.18</v>
      </c>
      <c r="D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988.09</v>
      </c>
      <c r="E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988</v>
      </c>
      <c r="F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980.05000000000007</v>
      </c>
      <c r="G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988.04000000000008</v>
      </c>
      <c r="H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988.33</v>
      </c>
      <c r="I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901.56999999999994</v>
      </c>
      <c r="J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1067.02</v>
      </c>
      <c r="K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953.79000000000008</v>
      </c>
      <c r="L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925.58999999999992</v>
      </c>
      <c r="M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925.65000000000009</v>
      </c>
      <c r="N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899.37</v>
      </c>
      <c r="O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912.33</v>
      </c>
      <c r="P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925.71</v>
      </c>
      <c r="Q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939.38</v>
      </c>
      <c r="R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925.87</v>
      </c>
      <c r="S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900.78</v>
      </c>
      <c r="T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784.16000000000008</v>
      </c>
      <c r="U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791.88</v>
      </c>
      <c r="V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792.96</v>
      </c>
      <c r="W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769.09</v>
      </c>
      <c r="X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818.35</v>
      </c>
      <c r="Y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802.36</v>
      </c>
    </row>
    <row r="93" spans="1:27" x14ac:dyDescent="0.2">
      <c r="A93" s="83">
        <f t="shared" si="2"/>
        <v>42282</v>
      </c>
      <c r="B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820.43000000000006</v>
      </c>
      <c r="C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850.08</v>
      </c>
      <c r="D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882.29000000000008</v>
      </c>
      <c r="E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882.23</v>
      </c>
      <c r="F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882.25</v>
      </c>
      <c r="G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882.27</v>
      </c>
      <c r="H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850.45</v>
      </c>
      <c r="I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944.38</v>
      </c>
      <c r="J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981.11</v>
      </c>
      <c r="K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902.90000000000009</v>
      </c>
      <c r="L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891.04</v>
      </c>
      <c r="M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891.05</v>
      </c>
      <c r="N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828.17</v>
      </c>
      <c r="O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832.81000000000006</v>
      </c>
      <c r="P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832.79</v>
      </c>
      <c r="Q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832.75</v>
      </c>
      <c r="R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837.53000000000009</v>
      </c>
      <c r="S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838.32</v>
      </c>
      <c r="T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763.31</v>
      </c>
      <c r="U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769.72</v>
      </c>
      <c r="V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754.45</v>
      </c>
      <c r="W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745.35</v>
      </c>
      <c r="X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844.65</v>
      </c>
      <c r="Y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753.04</v>
      </c>
    </row>
    <row r="94" spans="1:27" x14ac:dyDescent="0.2">
      <c r="A94" s="83">
        <f t="shared" si="2"/>
        <v>42283</v>
      </c>
      <c r="B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856.06000000000006</v>
      </c>
      <c r="C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917.93</v>
      </c>
      <c r="D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942.69</v>
      </c>
      <c r="E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942.92000000000007</v>
      </c>
      <c r="F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942.78000000000009</v>
      </c>
      <c r="G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942.91</v>
      </c>
      <c r="H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918.21</v>
      </c>
      <c r="I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1009.8199999999999</v>
      </c>
      <c r="J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1075.4000000000001</v>
      </c>
      <c r="K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989.46</v>
      </c>
      <c r="L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954.76</v>
      </c>
      <c r="M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968.32999999999993</v>
      </c>
      <c r="N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888.73</v>
      </c>
      <c r="O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888.73</v>
      </c>
      <c r="P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899.46</v>
      </c>
      <c r="Q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888.48</v>
      </c>
      <c r="R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883.31999999999994</v>
      </c>
      <c r="S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859.27</v>
      </c>
      <c r="T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814.25</v>
      </c>
      <c r="U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790.63</v>
      </c>
      <c r="V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813.72</v>
      </c>
      <c r="W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789.56999999999994</v>
      </c>
      <c r="X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779.66</v>
      </c>
      <c r="Y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793.45</v>
      </c>
    </row>
    <row r="95" spans="1:27" x14ac:dyDescent="0.2">
      <c r="A95" s="83">
        <f t="shared" si="2"/>
        <v>42284</v>
      </c>
      <c r="B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883.31</v>
      </c>
      <c r="C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943.05</v>
      </c>
      <c r="D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976.18999999999994</v>
      </c>
      <c r="E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976.20999999999992</v>
      </c>
      <c r="F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976.32999999999993</v>
      </c>
      <c r="G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942.97</v>
      </c>
      <c r="H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912.19</v>
      </c>
      <c r="I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1003.3100000000001</v>
      </c>
      <c r="J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1067.1499999999999</v>
      </c>
      <c r="K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989.65</v>
      </c>
      <c r="L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954.93000000000006</v>
      </c>
      <c r="M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968.71</v>
      </c>
      <c r="N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888.76</v>
      </c>
      <c r="O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888.74</v>
      </c>
      <c r="P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899.75</v>
      </c>
      <c r="Q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889.03</v>
      </c>
      <c r="R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884.37</v>
      </c>
      <c r="S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813.57999999999993</v>
      </c>
      <c r="T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783.32</v>
      </c>
      <c r="U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839.99</v>
      </c>
      <c r="V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814.17000000000007</v>
      </c>
      <c r="W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789.57999999999993</v>
      </c>
      <c r="X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771.97</v>
      </c>
      <c r="Y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793.59</v>
      </c>
    </row>
    <row r="96" spans="1:27" x14ac:dyDescent="0.2">
      <c r="A96" s="83">
        <f t="shared" si="2"/>
        <v>42285</v>
      </c>
      <c r="B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872.20999999999992</v>
      </c>
      <c r="C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930.5</v>
      </c>
      <c r="D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956.03</v>
      </c>
      <c r="E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956.37</v>
      </c>
      <c r="F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956.37</v>
      </c>
      <c r="G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918.25</v>
      </c>
      <c r="H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884.15</v>
      </c>
      <c r="I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971.36000000000013</v>
      </c>
      <c r="J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1044.6099999999999</v>
      </c>
      <c r="K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956.51</v>
      </c>
      <c r="L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956.76</v>
      </c>
      <c r="M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956.81000000000006</v>
      </c>
      <c r="N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879.59999999999991</v>
      </c>
      <c r="O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879.73</v>
      </c>
      <c r="P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869.37</v>
      </c>
      <c r="Q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890.56</v>
      </c>
      <c r="R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870.5</v>
      </c>
      <c r="S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792.93000000000006</v>
      </c>
      <c r="T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750.37</v>
      </c>
      <c r="U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841.26</v>
      </c>
      <c r="V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769.72</v>
      </c>
      <c r="W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762.41</v>
      </c>
      <c r="X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805.26</v>
      </c>
      <c r="Y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776.67</v>
      </c>
    </row>
    <row r="97" spans="1:25" x14ac:dyDescent="0.2">
      <c r="A97" s="83">
        <f t="shared" si="2"/>
        <v>42286</v>
      </c>
      <c r="B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858.46</v>
      </c>
      <c r="C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914.58999999999992</v>
      </c>
      <c r="D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945.48</v>
      </c>
      <c r="E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945.66000000000008</v>
      </c>
      <c r="F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932.8900000000001</v>
      </c>
      <c r="G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920.76</v>
      </c>
      <c r="H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886.6</v>
      </c>
      <c r="I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974.53</v>
      </c>
      <c r="J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1048.5899999999999</v>
      </c>
      <c r="K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960.05000000000007</v>
      </c>
      <c r="L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959.84999999999991</v>
      </c>
      <c r="M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959.2600000000001</v>
      </c>
      <c r="N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881.48</v>
      </c>
      <c r="O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881.29</v>
      </c>
      <c r="P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881.2</v>
      </c>
      <c r="Q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870.95999999999992</v>
      </c>
      <c r="R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851.53</v>
      </c>
      <c r="S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795.25</v>
      </c>
      <c r="T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751.84999999999991</v>
      </c>
      <c r="U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762.65</v>
      </c>
      <c r="V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771.63</v>
      </c>
      <c r="W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742.1</v>
      </c>
      <c r="X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836.05</v>
      </c>
      <c r="Y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765.54</v>
      </c>
    </row>
    <row r="98" spans="1:25" x14ac:dyDescent="0.2">
      <c r="A98" s="83">
        <f t="shared" si="2"/>
        <v>42287</v>
      </c>
      <c r="B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833.01</v>
      </c>
      <c r="C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892.91</v>
      </c>
      <c r="D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905.66</v>
      </c>
      <c r="E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905.52</v>
      </c>
      <c r="F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905.73</v>
      </c>
      <c r="G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892.54</v>
      </c>
      <c r="H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856.18999999999994</v>
      </c>
      <c r="I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781.32</v>
      </c>
      <c r="J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918.8</v>
      </c>
      <c r="K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844.95</v>
      </c>
      <c r="L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834.07</v>
      </c>
      <c r="M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833.58</v>
      </c>
      <c r="N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855.81</v>
      </c>
      <c r="O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856.26</v>
      </c>
      <c r="P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828.51</v>
      </c>
      <c r="Q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792.29000000000008</v>
      </c>
      <c r="R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754.86999999999989</v>
      </c>
      <c r="S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783.77</v>
      </c>
      <c r="T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993.23</v>
      </c>
      <c r="U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986.78</v>
      </c>
      <c r="V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966.67000000000007</v>
      </c>
      <c r="W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900.29</v>
      </c>
      <c r="X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770.71</v>
      </c>
      <c r="Y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895.87</v>
      </c>
    </row>
    <row r="99" spans="1:25" x14ac:dyDescent="0.2">
      <c r="A99" s="83">
        <f t="shared" si="2"/>
        <v>42288</v>
      </c>
      <c r="B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790.96</v>
      </c>
      <c r="C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816.43999999999994</v>
      </c>
      <c r="D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816.13</v>
      </c>
      <c r="E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832.7</v>
      </c>
      <c r="F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844.1400000000001</v>
      </c>
      <c r="G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832.42</v>
      </c>
      <c r="H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765.79</v>
      </c>
      <c r="I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755.31</v>
      </c>
      <c r="J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946.54000000000008</v>
      </c>
      <c r="K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874.90000000000009</v>
      </c>
      <c r="L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829.56000000000006</v>
      </c>
      <c r="M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829.49</v>
      </c>
      <c r="N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869.22</v>
      </c>
      <c r="O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868.96</v>
      </c>
      <c r="P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868.56</v>
      </c>
      <c r="Q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802.56</v>
      </c>
      <c r="R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746.58</v>
      </c>
      <c r="S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774.59</v>
      </c>
      <c r="T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1002.73</v>
      </c>
      <c r="U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1014.1800000000001</v>
      </c>
      <c r="V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998.67</v>
      </c>
      <c r="W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926.8</v>
      </c>
      <c r="X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790.11</v>
      </c>
      <c r="Y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922.93999999999994</v>
      </c>
    </row>
    <row r="100" spans="1:25" x14ac:dyDescent="0.2">
      <c r="A100" s="83">
        <f t="shared" si="2"/>
        <v>42289</v>
      </c>
      <c r="B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834.66</v>
      </c>
      <c r="C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859.81</v>
      </c>
      <c r="D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859.47</v>
      </c>
      <c r="E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875.86</v>
      </c>
      <c r="F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886.99</v>
      </c>
      <c r="G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887.19</v>
      </c>
      <c r="H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761.92</v>
      </c>
      <c r="I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881.69</v>
      </c>
      <c r="J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868.88</v>
      </c>
      <c r="K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794.52</v>
      </c>
      <c r="L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743.54</v>
      </c>
      <c r="M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743.44</v>
      </c>
      <c r="N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768.08</v>
      </c>
      <c r="O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768.19999999999993</v>
      </c>
      <c r="P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768.24</v>
      </c>
      <c r="Q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795.8599999999999</v>
      </c>
      <c r="R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795.49</v>
      </c>
      <c r="S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879.31000000000006</v>
      </c>
      <c r="T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900.04000000000008</v>
      </c>
      <c r="U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903.14</v>
      </c>
      <c r="V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877.76</v>
      </c>
      <c r="W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910.91000000000008</v>
      </c>
      <c r="X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998.76</v>
      </c>
      <c r="Y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855.83999999999992</v>
      </c>
    </row>
    <row r="101" spans="1:25" x14ac:dyDescent="0.2">
      <c r="A101" s="83">
        <f t="shared" si="2"/>
        <v>42290</v>
      </c>
      <c r="B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747.22</v>
      </c>
      <c r="C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779.31999999999994</v>
      </c>
      <c r="D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810.83</v>
      </c>
      <c r="E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825.17000000000007</v>
      </c>
      <c r="F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810.84</v>
      </c>
      <c r="G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788.28</v>
      </c>
      <c r="H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747.01</v>
      </c>
      <c r="I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839.18</v>
      </c>
      <c r="J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833.93000000000006</v>
      </c>
      <c r="K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744.49</v>
      </c>
      <c r="L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785.78</v>
      </c>
      <c r="M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793.21</v>
      </c>
      <c r="N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881.15</v>
      </c>
      <c r="O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840.57</v>
      </c>
      <c r="P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854.19</v>
      </c>
      <c r="Q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855.46</v>
      </c>
      <c r="R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825.18000000000006</v>
      </c>
      <c r="S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896.78</v>
      </c>
      <c r="T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987.20999999999992</v>
      </c>
      <c r="U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994.89</v>
      </c>
      <c r="V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971.36000000000013</v>
      </c>
      <c r="W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969.56</v>
      </c>
      <c r="X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1071.52</v>
      </c>
      <c r="Y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934.56999999999994</v>
      </c>
    </row>
    <row r="102" spans="1:25" x14ac:dyDescent="0.2">
      <c r="A102" s="83">
        <f t="shared" si="2"/>
        <v>42291</v>
      </c>
      <c r="B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820.66</v>
      </c>
      <c r="C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762.71999999999991</v>
      </c>
      <c r="D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760.32999999999993</v>
      </c>
      <c r="E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745.84</v>
      </c>
      <c r="F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745.94</v>
      </c>
      <c r="G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746.28</v>
      </c>
      <c r="H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813.96</v>
      </c>
      <c r="I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781.54</v>
      </c>
      <c r="J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785.93</v>
      </c>
      <c r="K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786.41</v>
      </c>
      <c r="L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862.37</v>
      </c>
      <c r="M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848.17</v>
      </c>
      <c r="N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906.93</v>
      </c>
      <c r="O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907.47</v>
      </c>
      <c r="P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919.23</v>
      </c>
      <c r="Q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938.03</v>
      </c>
      <c r="R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967.33</v>
      </c>
      <c r="S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1046.18</v>
      </c>
      <c r="T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1077.8900000000001</v>
      </c>
      <c r="U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1087.1500000000001</v>
      </c>
      <c r="V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1061.06</v>
      </c>
      <c r="W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1112.31</v>
      </c>
      <c r="X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1143.97</v>
      </c>
      <c r="Y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989.53</v>
      </c>
    </row>
    <row r="103" spans="1:25" x14ac:dyDescent="0.2">
      <c r="A103" s="83">
        <f t="shared" si="2"/>
        <v>42292</v>
      </c>
      <c r="B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865.79000000000008</v>
      </c>
      <c r="C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796.25</v>
      </c>
      <c r="D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761.12</v>
      </c>
      <c r="E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755.13</v>
      </c>
      <c r="F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762.61</v>
      </c>
      <c r="G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776.73</v>
      </c>
      <c r="H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867.9</v>
      </c>
      <c r="I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756.01</v>
      </c>
      <c r="J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798.31</v>
      </c>
      <c r="K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1008.55</v>
      </c>
      <c r="L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1062.6199999999999</v>
      </c>
      <c r="M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982.56000000000006</v>
      </c>
      <c r="N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1048.83</v>
      </c>
      <c r="O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1048</v>
      </c>
      <c r="P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1025.76</v>
      </c>
      <c r="Q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1023.97</v>
      </c>
      <c r="R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1031.98</v>
      </c>
      <c r="S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1070.8</v>
      </c>
      <c r="T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1180.79</v>
      </c>
      <c r="U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1142.81</v>
      </c>
      <c r="V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1113.53</v>
      </c>
      <c r="W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1127.22</v>
      </c>
      <c r="X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1145.44</v>
      </c>
      <c r="Y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1047.5999999999999</v>
      </c>
    </row>
    <row r="104" spans="1:25" x14ac:dyDescent="0.2">
      <c r="A104" s="83">
        <f t="shared" si="2"/>
        <v>42293</v>
      </c>
      <c r="B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879.35</v>
      </c>
      <c r="C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774.04000000000008</v>
      </c>
      <c r="D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754.97</v>
      </c>
      <c r="E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755.28</v>
      </c>
      <c r="F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755.26</v>
      </c>
      <c r="G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769.83</v>
      </c>
      <c r="H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843.92</v>
      </c>
      <c r="I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755.86</v>
      </c>
      <c r="J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764.48</v>
      </c>
      <c r="K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887.28</v>
      </c>
      <c r="L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958.89</v>
      </c>
      <c r="M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970.54</v>
      </c>
      <c r="N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1026.2</v>
      </c>
      <c r="O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1026.0899999999999</v>
      </c>
      <c r="P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1015.26</v>
      </c>
      <c r="Q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1018.2</v>
      </c>
      <c r="R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1014.8299999999999</v>
      </c>
      <c r="S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1082</v>
      </c>
      <c r="T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1111.71</v>
      </c>
      <c r="U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1104.68</v>
      </c>
      <c r="V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1068.69</v>
      </c>
      <c r="W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1053.74</v>
      </c>
      <c r="X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1147.8</v>
      </c>
      <c r="Y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1007.77</v>
      </c>
    </row>
    <row r="105" spans="1:25" x14ac:dyDescent="0.2">
      <c r="A105" s="83">
        <f t="shared" si="2"/>
        <v>42294</v>
      </c>
      <c r="B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929.18000000000006</v>
      </c>
      <c r="C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843.37</v>
      </c>
      <c r="D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808.73</v>
      </c>
      <c r="E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790.3</v>
      </c>
      <c r="F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846.54</v>
      </c>
      <c r="G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823.15</v>
      </c>
      <c r="H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856.68000000000006</v>
      </c>
      <c r="I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980.75</v>
      </c>
      <c r="J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798.56000000000006</v>
      </c>
      <c r="K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916.31</v>
      </c>
      <c r="L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991.17000000000007</v>
      </c>
      <c r="M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1016.38</v>
      </c>
      <c r="N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998.38000000000011</v>
      </c>
      <c r="O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990.13</v>
      </c>
      <c r="P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976.09</v>
      </c>
      <c r="Q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1003.59</v>
      </c>
      <c r="R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1062.3</v>
      </c>
      <c r="S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1109.21</v>
      </c>
      <c r="T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1226.25</v>
      </c>
      <c r="U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1244.76</v>
      </c>
      <c r="V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1237.8399999999999</v>
      </c>
      <c r="W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1141.46</v>
      </c>
      <c r="X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997.52</v>
      </c>
      <c r="Y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1073.54</v>
      </c>
    </row>
    <row r="106" spans="1:25" x14ac:dyDescent="0.2">
      <c r="A106" s="83">
        <f t="shared" si="2"/>
        <v>42295</v>
      </c>
      <c r="B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913.81</v>
      </c>
      <c r="C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835.87</v>
      </c>
      <c r="D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800.63</v>
      </c>
      <c r="E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787.33999999999992</v>
      </c>
      <c r="F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796.45</v>
      </c>
      <c r="G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804.72</v>
      </c>
      <c r="H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847.37</v>
      </c>
      <c r="I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839.41000000000008</v>
      </c>
      <c r="J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778.29000000000008</v>
      </c>
      <c r="K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778.57999999999993</v>
      </c>
      <c r="L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794.02</v>
      </c>
      <c r="M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794.86</v>
      </c>
      <c r="N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779.36999999999989</v>
      </c>
      <c r="O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779.42000000000007</v>
      </c>
      <c r="P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779.08</v>
      </c>
      <c r="Q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794.03</v>
      </c>
      <c r="R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791.24</v>
      </c>
      <c r="S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989.84</v>
      </c>
      <c r="T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1160.1099999999999</v>
      </c>
      <c r="U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1138.6499999999999</v>
      </c>
      <c r="V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1130.58</v>
      </c>
      <c r="W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1072.56</v>
      </c>
      <c r="X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945.56999999999994</v>
      </c>
      <c r="Y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1040.25</v>
      </c>
    </row>
    <row r="107" spans="1:25" x14ac:dyDescent="0.2">
      <c r="A107" s="83">
        <f t="shared" si="2"/>
        <v>42296</v>
      </c>
      <c r="B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855.36</v>
      </c>
      <c r="C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783.59999999999991</v>
      </c>
      <c r="D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754.64</v>
      </c>
      <c r="E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745.7</v>
      </c>
      <c r="F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746.32999999999993</v>
      </c>
      <c r="G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758.07</v>
      </c>
      <c r="H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811.32</v>
      </c>
      <c r="I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771.66</v>
      </c>
      <c r="J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749.82999999999993</v>
      </c>
      <c r="K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853.42000000000007</v>
      </c>
      <c r="L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897.94</v>
      </c>
      <c r="M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920.13</v>
      </c>
      <c r="N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944.25</v>
      </c>
      <c r="O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944.73</v>
      </c>
      <c r="P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946.33999999999992</v>
      </c>
      <c r="Q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964.05</v>
      </c>
      <c r="R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975.38</v>
      </c>
      <c r="S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1025.92</v>
      </c>
      <c r="T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1086.26</v>
      </c>
      <c r="U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1042.52</v>
      </c>
      <c r="V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1009.86</v>
      </c>
      <c r="W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1011.8199999999999</v>
      </c>
      <c r="X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1116.32</v>
      </c>
      <c r="Y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951.34</v>
      </c>
    </row>
    <row r="108" spans="1:25" x14ac:dyDescent="0.2">
      <c r="A108" s="83">
        <f t="shared" si="2"/>
        <v>42297</v>
      </c>
      <c r="B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857.52</v>
      </c>
      <c r="C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792.53</v>
      </c>
      <c r="D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775.31000000000006</v>
      </c>
      <c r="E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760.20999999999992</v>
      </c>
      <c r="F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772.13</v>
      </c>
      <c r="G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771.12</v>
      </c>
      <c r="H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832.08</v>
      </c>
      <c r="I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771.72</v>
      </c>
      <c r="J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750.07</v>
      </c>
      <c r="K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914.79</v>
      </c>
      <c r="L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950.26</v>
      </c>
      <c r="M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950.11</v>
      </c>
      <c r="N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988.29</v>
      </c>
      <c r="O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964.58999999999992</v>
      </c>
      <c r="P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966.33</v>
      </c>
      <c r="Q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965.83999999999992</v>
      </c>
      <c r="R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946.81999999999994</v>
      </c>
      <c r="S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1020.78</v>
      </c>
      <c r="T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1031.1799999999998</v>
      </c>
      <c r="U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971.31999999999994</v>
      </c>
      <c r="V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969.57999999999993</v>
      </c>
      <c r="W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978.31000000000006</v>
      </c>
      <c r="X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1061.49</v>
      </c>
      <c r="Y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925.69</v>
      </c>
    </row>
    <row r="109" spans="1:25" x14ac:dyDescent="0.2">
      <c r="A109" s="83">
        <f t="shared" si="2"/>
        <v>42298</v>
      </c>
      <c r="B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810.67000000000007</v>
      </c>
      <c r="C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764.05</v>
      </c>
      <c r="D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755.36</v>
      </c>
      <c r="E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745.25</v>
      </c>
      <c r="F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745.29000000000008</v>
      </c>
      <c r="G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745.65000000000009</v>
      </c>
      <c r="H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765.84999999999991</v>
      </c>
      <c r="I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805.31000000000006</v>
      </c>
      <c r="J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793.17</v>
      </c>
      <c r="K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817.58</v>
      </c>
      <c r="L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859.83</v>
      </c>
      <c r="M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843.65000000000009</v>
      </c>
      <c r="N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884.53</v>
      </c>
      <c r="O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873.07</v>
      </c>
      <c r="P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855.38</v>
      </c>
      <c r="Q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852.54</v>
      </c>
      <c r="R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849.33</v>
      </c>
      <c r="S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936.55</v>
      </c>
      <c r="T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971.03</v>
      </c>
      <c r="U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941.65</v>
      </c>
      <c r="V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940.8599999999999</v>
      </c>
      <c r="W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955.86</v>
      </c>
      <c r="X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1065.78</v>
      </c>
      <c r="Y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881.44</v>
      </c>
    </row>
    <row r="110" spans="1:25" x14ac:dyDescent="0.2">
      <c r="A110" s="83">
        <f t="shared" si="2"/>
        <v>42299</v>
      </c>
      <c r="B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832.15</v>
      </c>
      <c r="C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773.2</v>
      </c>
      <c r="D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755.03000000000009</v>
      </c>
      <c r="E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745.36</v>
      </c>
      <c r="F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745.36</v>
      </c>
      <c r="G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745.03</v>
      </c>
      <c r="H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774.01</v>
      </c>
      <c r="I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805.5</v>
      </c>
      <c r="J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793.36000000000013</v>
      </c>
      <c r="K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845.85</v>
      </c>
      <c r="L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860.09999999999991</v>
      </c>
      <c r="M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858.35</v>
      </c>
      <c r="N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909.18000000000006</v>
      </c>
      <c r="O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894.62</v>
      </c>
      <c r="P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883.64</v>
      </c>
      <c r="Q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864.91000000000008</v>
      </c>
      <c r="R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861.87000000000012</v>
      </c>
      <c r="S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958.89</v>
      </c>
      <c r="T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970.31000000000006</v>
      </c>
      <c r="U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940.28</v>
      </c>
      <c r="V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940.84999999999991</v>
      </c>
      <c r="W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961.78000000000009</v>
      </c>
      <c r="X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1046.68</v>
      </c>
      <c r="Y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879.95</v>
      </c>
    </row>
    <row r="111" spans="1:25" x14ac:dyDescent="0.2">
      <c r="A111" s="83">
        <f t="shared" si="2"/>
        <v>42300</v>
      </c>
      <c r="B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792.26</v>
      </c>
      <c r="C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753.11</v>
      </c>
      <c r="D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765.44</v>
      </c>
      <c r="E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778.34</v>
      </c>
      <c r="F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765.41000000000008</v>
      </c>
      <c r="G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745.38</v>
      </c>
      <c r="H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773.04</v>
      </c>
      <c r="I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796.40000000000009</v>
      </c>
      <c r="J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775.06</v>
      </c>
      <c r="K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757.3900000000001</v>
      </c>
      <c r="L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789.19</v>
      </c>
      <c r="M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789.07999999999993</v>
      </c>
      <c r="N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813.19</v>
      </c>
      <c r="O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826.11</v>
      </c>
      <c r="P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837.84</v>
      </c>
      <c r="Q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869.67</v>
      </c>
      <c r="R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897.99</v>
      </c>
      <c r="S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986.72</v>
      </c>
      <c r="T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996.27</v>
      </c>
      <c r="U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980.75</v>
      </c>
      <c r="V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937.59</v>
      </c>
      <c r="W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951.98</v>
      </c>
      <c r="X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1063.22</v>
      </c>
      <c r="Y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904.78</v>
      </c>
    </row>
    <row r="112" spans="1:25" x14ac:dyDescent="0.2">
      <c r="A112" s="83">
        <f t="shared" si="2"/>
        <v>42301</v>
      </c>
      <c r="B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844.09999999999991</v>
      </c>
      <c r="C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765.13</v>
      </c>
      <c r="D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756.21</v>
      </c>
      <c r="E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755.57</v>
      </c>
      <c r="F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755.32999999999993</v>
      </c>
      <c r="G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762.29000000000008</v>
      </c>
      <c r="H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785.8</v>
      </c>
      <c r="I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874.45</v>
      </c>
      <c r="J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754.35</v>
      </c>
      <c r="K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805.92</v>
      </c>
      <c r="L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807.02</v>
      </c>
      <c r="M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806.92000000000007</v>
      </c>
      <c r="N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806.69999999999993</v>
      </c>
      <c r="O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807.31</v>
      </c>
      <c r="P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807.66000000000008</v>
      </c>
      <c r="Q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792.34</v>
      </c>
      <c r="R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815.81</v>
      </c>
      <c r="S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1027.83</v>
      </c>
      <c r="T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1104.1000000000001</v>
      </c>
      <c r="U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1099.83</v>
      </c>
      <c r="V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1085.57</v>
      </c>
      <c r="W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1021.56</v>
      </c>
      <c r="X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889.5100000000001</v>
      </c>
      <c r="Y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999.07</v>
      </c>
    </row>
    <row r="113" spans="1:27" x14ac:dyDescent="0.2">
      <c r="A113" s="83">
        <f t="shared" si="2"/>
        <v>42302</v>
      </c>
      <c r="B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858.74</v>
      </c>
      <c r="C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781.12000000000012</v>
      </c>
      <c r="D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758.98</v>
      </c>
      <c r="E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758.98</v>
      </c>
      <c r="F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758.94999999999993</v>
      </c>
      <c r="G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758.72</v>
      </c>
      <c r="H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775.94</v>
      </c>
      <c r="I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817.73</v>
      </c>
      <c r="J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802.15</v>
      </c>
      <c r="K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759.03</v>
      </c>
      <c r="L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783.77</v>
      </c>
      <c r="M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801</v>
      </c>
      <c r="N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785.19</v>
      </c>
      <c r="O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744.84</v>
      </c>
      <c r="P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744.9</v>
      </c>
      <c r="Q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753.97</v>
      </c>
      <c r="R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758.35</v>
      </c>
      <c r="S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1047.6699999999998</v>
      </c>
      <c r="T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1133.1199999999999</v>
      </c>
      <c r="U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1128.18</v>
      </c>
      <c r="V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1101.1600000000001</v>
      </c>
      <c r="W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1054.9099999999999</v>
      </c>
      <c r="X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905.1</v>
      </c>
      <c r="Y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1003.8900000000001</v>
      </c>
    </row>
    <row r="114" spans="1:27" x14ac:dyDescent="0.2">
      <c r="A114" s="83">
        <f t="shared" si="2"/>
        <v>42303</v>
      </c>
      <c r="B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789.38</v>
      </c>
      <c r="C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745.15000000000009</v>
      </c>
      <c r="D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765.45</v>
      </c>
      <c r="E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765.36</v>
      </c>
      <c r="F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745.34</v>
      </c>
      <c r="G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756.22</v>
      </c>
      <c r="H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768.3900000000001</v>
      </c>
      <c r="I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752.32999999999993</v>
      </c>
      <c r="J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758.1</v>
      </c>
      <c r="K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800.83</v>
      </c>
      <c r="L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828.48</v>
      </c>
      <c r="M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814.46</v>
      </c>
      <c r="N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846.34</v>
      </c>
      <c r="O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821.77</v>
      </c>
      <c r="P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833.81999999999994</v>
      </c>
      <c r="Q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866.23</v>
      </c>
      <c r="R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897.25</v>
      </c>
      <c r="S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986.79</v>
      </c>
      <c r="T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999.82</v>
      </c>
      <c r="U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972.38</v>
      </c>
      <c r="V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984.96</v>
      </c>
      <c r="W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964.15000000000009</v>
      </c>
      <c r="X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1040.4299999999998</v>
      </c>
      <c r="Y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866.53</v>
      </c>
    </row>
    <row r="115" spans="1:27" x14ac:dyDescent="0.2">
      <c r="A115" s="83">
        <f t="shared" si="2"/>
        <v>42304</v>
      </c>
      <c r="B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779.52</v>
      </c>
      <c r="C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745.13</v>
      </c>
      <c r="D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765.37</v>
      </c>
      <c r="E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765.42000000000007</v>
      </c>
      <c r="F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745.07999999999993</v>
      </c>
      <c r="G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756.42</v>
      </c>
      <c r="H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765.79</v>
      </c>
      <c r="I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752.48</v>
      </c>
      <c r="J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758.4</v>
      </c>
      <c r="K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802.44999999999993</v>
      </c>
      <c r="L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831.86000000000013</v>
      </c>
      <c r="M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817.03</v>
      </c>
      <c r="N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848.66000000000008</v>
      </c>
      <c r="O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823.5200000000001</v>
      </c>
      <c r="P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835.67000000000007</v>
      </c>
      <c r="Q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870.57</v>
      </c>
      <c r="R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902.15</v>
      </c>
      <c r="S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992.61</v>
      </c>
      <c r="T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1003.65</v>
      </c>
      <c r="U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979.18999999999994</v>
      </c>
      <c r="V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989.75</v>
      </c>
      <c r="W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975.07999999999993</v>
      </c>
      <c r="X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1039.45</v>
      </c>
      <c r="Y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883.66</v>
      </c>
    </row>
    <row r="116" spans="1:27" x14ac:dyDescent="0.2">
      <c r="A116" s="83">
        <f t="shared" si="2"/>
        <v>42305</v>
      </c>
      <c r="B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780.2</v>
      </c>
      <c r="C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745.21</v>
      </c>
      <c r="D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761.59999999999991</v>
      </c>
      <c r="E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757.51</v>
      </c>
      <c r="F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753.57999999999993</v>
      </c>
      <c r="G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745.67000000000007</v>
      </c>
      <c r="H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750.86</v>
      </c>
      <c r="I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780.06000000000006</v>
      </c>
      <c r="J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771.08</v>
      </c>
      <c r="K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764.58999999999992</v>
      </c>
      <c r="L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772.99</v>
      </c>
      <c r="M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756.88</v>
      </c>
      <c r="N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791.54</v>
      </c>
      <c r="O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812.05</v>
      </c>
      <c r="P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763.58</v>
      </c>
      <c r="Q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762.81999999999994</v>
      </c>
      <c r="R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789.5</v>
      </c>
      <c r="S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975.56999999999994</v>
      </c>
      <c r="T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1010.0500000000001</v>
      </c>
      <c r="U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975.06</v>
      </c>
      <c r="V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962.73</v>
      </c>
      <c r="W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975.47</v>
      </c>
      <c r="X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1038.45</v>
      </c>
      <c r="Y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891.3</v>
      </c>
    </row>
    <row r="117" spans="1:27" x14ac:dyDescent="0.2">
      <c r="A117" s="83">
        <f t="shared" si="2"/>
        <v>42306</v>
      </c>
      <c r="B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774.31999999999994</v>
      </c>
      <c r="C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745.03</v>
      </c>
      <c r="D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761.59999999999991</v>
      </c>
      <c r="E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757.51</v>
      </c>
      <c r="F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753.46</v>
      </c>
      <c r="G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744.67000000000007</v>
      </c>
      <c r="H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749.3</v>
      </c>
      <c r="I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780.12</v>
      </c>
      <c r="J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771.13</v>
      </c>
      <c r="K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765.21</v>
      </c>
      <c r="L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773.52</v>
      </c>
      <c r="M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773.13000000000011</v>
      </c>
      <c r="N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790.95</v>
      </c>
      <c r="O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811.75</v>
      </c>
      <c r="P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770.76</v>
      </c>
      <c r="Q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770.08999999999992</v>
      </c>
      <c r="R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788.61</v>
      </c>
      <c r="S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978.06</v>
      </c>
      <c r="T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1002.88</v>
      </c>
      <c r="U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979.14</v>
      </c>
      <c r="V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971.37000000000012</v>
      </c>
      <c r="W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978.31000000000006</v>
      </c>
      <c r="X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1039.53</v>
      </c>
      <c r="Y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903.92</v>
      </c>
    </row>
    <row r="118" spans="1:27" x14ac:dyDescent="0.2">
      <c r="A118" s="83">
        <f t="shared" si="2"/>
        <v>42307</v>
      </c>
      <c r="B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774.9</v>
      </c>
      <c r="C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744.99</v>
      </c>
      <c r="D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761.7</v>
      </c>
      <c r="E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757.62</v>
      </c>
      <c r="F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753.66000000000008</v>
      </c>
      <c r="G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744.99</v>
      </c>
      <c r="H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748.67000000000007</v>
      </c>
      <c r="I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780.49</v>
      </c>
      <c r="J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758.81000000000006</v>
      </c>
      <c r="K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764.34</v>
      </c>
      <c r="L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772.74</v>
      </c>
      <c r="M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771.68000000000006</v>
      </c>
      <c r="N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817.14</v>
      </c>
      <c r="O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790.13</v>
      </c>
      <c r="P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770.55</v>
      </c>
      <c r="Q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770.04</v>
      </c>
      <c r="R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787.73</v>
      </c>
      <c r="S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971.47</v>
      </c>
      <c r="T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1000.2800000000001</v>
      </c>
      <c r="U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983.38</v>
      </c>
      <c r="V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947.53</v>
      </c>
      <c r="W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963.54</v>
      </c>
      <c r="X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1037.54</v>
      </c>
      <c r="Y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873.93</v>
      </c>
    </row>
    <row r="119" spans="1:27" x14ac:dyDescent="0.2">
      <c r="A119" s="83">
        <f t="shared" si="2"/>
        <v>42308</v>
      </c>
      <c r="B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876.56999999999994</v>
      </c>
      <c r="C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774.5200000000001</v>
      </c>
      <c r="D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759.94</v>
      </c>
      <c r="E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755.72</v>
      </c>
      <c r="F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752.44</v>
      </c>
      <c r="G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757.57</v>
      </c>
      <c r="H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752.97</v>
      </c>
      <c r="I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910.16000000000008</v>
      </c>
      <c r="J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749.52</v>
      </c>
      <c r="K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757.73</v>
      </c>
      <c r="L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742.55</v>
      </c>
      <c r="M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742.65000000000009</v>
      </c>
      <c r="N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757.14</v>
      </c>
      <c r="O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751.36</v>
      </c>
      <c r="P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746.94</v>
      </c>
      <c r="Q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742.54</v>
      </c>
      <c r="R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763.68000000000006</v>
      </c>
      <c r="S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957.13</v>
      </c>
      <c r="T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1062.54</v>
      </c>
      <c r="U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1050.29</v>
      </c>
      <c r="V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1011.44</v>
      </c>
      <c r="W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966.55</v>
      </c>
      <c r="X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845.87</v>
      </c>
      <c r="Y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976.19999999999993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153</v>
      </c>
    </row>
    <row r="122" spans="1:27" ht="12.75" x14ac:dyDescent="0.2">
      <c r="A122" s="168" t="s">
        <v>48</v>
      </c>
      <c r="B122" s="171" t="s">
        <v>122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3"/>
    </row>
    <row r="123" spans="1:27" ht="12.75" x14ac:dyDescent="0.2">
      <c r="A123" s="169"/>
      <c r="B123" s="174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6"/>
    </row>
    <row r="124" spans="1:27" ht="12.75" customHeight="1" x14ac:dyDescent="0.2">
      <c r="A124" s="169"/>
      <c r="B124" s="177" t="s">
        <v>123</v>
      </c>
      <c r="C124" s="166" t="s">
        <v>124</v>
      </c>
      <c r="D124" s="166" t="s">
        <v>125</v>
      </c>
      <c r="E124" s="166" t="s">
        <v>126</v>
      </c>
      <c r="F124" s="166" t="s">
        <v>127</v>
      </c>
      <c r="G124" s="166" t="s">
        <v>128</v>
      </c>
      <c r="H124" s="166" t="s">
        <v>129</v>
      </c>
      <c r="I124" s="166" t="s">
        <v>130</v>
      </c>
      <c r="J124" s="166" t="s">
        <v>131</v>
      </c>
      <c r="K124" s="166" t="s">
        <v>132</v>
      </c>
      <c r="L124" s="166" t="s">
        <v>133</v>
      </c>
      <c r="M124" s="166" t="s">
        <v>134</v>
      </c>
      <c r="N124" s="179" t="s">
        <v>135</v>
      </c>
      <c r="O124" s="166" t="s">
        <v>136</v>
      </c>
      <c r="P124" s="166" t="s">
        <v>137</v>
      </c>
      <c r="Q124" s="166" t="s">
        <v>138</v>
      </c>
      <c r="R124" s="166" t="s">
        <v>139</v>
      </c>
      <c r="S124" s="166" t="s">
        <v>140</v>
      </c>
      <c r="T124" s="166" t="s">
        <v>141</v>
      </c>
      <c r="U124" s="166" t="s">
        <v>142</v>
      </c>
      <c r="V124" s="166" t="s">
        <v>143</v>
      </c>
      <c r="W124" s="166" t="s">
        <v>144</v>
      </c>
      <c r="X124" s="166" t="s">
        <v>145</v>
      </c>
      <c r="Y124" s="166" t="s">
        <v>146</v>
      </c>
    </row>
    <row r="125" spans="1:27" ht="11.25" customHeight="1" x14ac:dyDescent="0.2">
      <c r="A125" s="170"/>
      <c r="B125" s="178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80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42278</v>
      </c>
      <c r="B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1018.49</v>
      </c>
      <c r="C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1107.33</v>
      </c>
      <c r="D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1147.6500000000001</v>
      </c>
      <c r="E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1147.56</v>
      </c>
      <c r="F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1147.54</v>
      </c>
      <c r="G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1147.48</v>
      </c>
      <c r="H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1107.33</v>
      </c>
      <c r="I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1233.5600000000002</v>
      </c>
      <c r="J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1353.8000000000002</v>
      </c>
      <c r="K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1219.92</v>
      </c>
      <c r="L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1196.17</v>
      </c>
      <c r="M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1195.9100000000001</v>
      </c>
      <c r="N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1026.0899999999999</v>
      </c>
      <c r="O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1041.98</v>
      </c>
      <c r="P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1026.3399999999999</v>
      </c>
      <c r="Q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1026.3499999999999</v>
      </c>
      <c r="R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1026.4299999999998</v>
      </c>
      <c r="S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997.32</v>
      </c>
      <c r="T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959.04000000000008</v>
      </c>
      <c r="U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890.47</v>
      </c>
      <c r="V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929.7</v>
      </c>
      <c r="W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891.61</v>
      </c>
      <c r="X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782.4</v>
      </c>
      <c r="Y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897.06000000000006</v>
      </c>
      <c r="AA126" s="84"/>
    </row>
    <row r="127" spans="1:27" x14ac:dyDescent="0.2">
      <c r="A127" s="83">
        <f t="shared" ref="A127:A156" si="3">A90</f>
        <v>42279</v>
      </c>
      <c r="B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1001.8399999999999</v>
      </c>
      <c r="C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1069.1600000000001</v>
      </c>
      <c r="D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1106.8</v>
      </c>
      <c r="E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1126.6199999999999</v>
      </c>
      <c r="F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1106.73</v>
      </c>
      <c r="G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1126.3700000000001</v>
      </c>
      <c r="H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1069.6500000000001</v>
      </c>
      <c r="I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1189.22</v>
      </c>
      <c r="J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1323.63</v>
      </c>
      <c r="K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1172.8399999999999</v>
      </c>
      <c r="L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1150.8300000000002</v>
      </c>
      <c r="M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1151.43</v>
      </c>
      <c r="N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1002.9200000000001</v>
      </c>
      <c r="O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1010.73</v>
      </c>
      <c r="P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1026.21</v>
      </c>
      <c r="Q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1026.01</v>
      </c>
      <c r="R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1025.74</v>
      </c>
      <c r="S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1010.87</v>
      </c>
      <c r="T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915.53</v>
      </c>
      <c r="U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877.1</v>
      </c>
      <c r="V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915.41</v>
      </c>
      <c r="W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857.18</v>
      </c>
      <c r="X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772.7</v>
      </c>
      <c r="Y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877.68000000000006</v>
      </c>
    </row>
    <row r="128" spans="1:27" x14ac:dyDescent="0.2">
      <c r="A128" s="83">
        <f t="shared" si="3"/>
        <v>42280</v>
      </c>
      <c r="B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954.54</v>
      </c>
      <c r="C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1043.1600000000001</v>
      </c>
      <c r="D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1105.08</v>
      </c>
      <c r="E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1105.19</v>
      </c>
      <c r="F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1105.19</v>
      </c>
      <c r="G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1104.8</v>
      </c>
      <c r="H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1127.28</v>
      </c>
      <c r="I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988.29</v>
      </c>
      <c r="J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1288.7800000000002</v>
      </c>
      <c r="K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1113.5900000000001</v>
      </c>
      <c r="L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1082.1000000000001</v>
      </c>
      <c r="M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1072.3</v>
      </c>
      <c r="N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1092.6000000000001</v>
      </c>
      <c r="O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1135.8600000000001</v>
      </c>
      <c r="P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1158.82</v>
      </c>
      <c r="Q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1158.8800000000001</v>
      </c>
      <c r="R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1135.98</v>
      </c>
      <c r="S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1094.18</v>
      </c>
      <c r="T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840.3</v>
      </c>
      <c r="U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794.45</v>
      </c>
      <c r="V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827.82999999999993</v>
      </c>
      <c r="W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876.96</v>
      </c>
      <c r="X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1014.95</v>
      </c>
      <c r="Y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840.96</v>
      </c>
    </row>
    <row r="129" spans="1:25" x14ac:dyDescent="0.2">
      <c r="A129" s="83">
        <f t="shared" si="3"/>
        <v>42281</v>
      </c>
      <c r="B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804.82999999999993</v>
      </c>
      <c r="C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879.46</v>
      </c>
      <c r="D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907.74</v>
      </c>
      <c r="E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907.66</v>
      </c>
      <c r="F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900.38</v>
      </c>
      <c r="G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907.7</v>
      </c>
      <c r="H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907.96</v>
      </c>
      <c r="I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828.56</v>
      </c>
      <c r="J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979.98</v>
      </c>
      <c r="K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876.35</v>
      </c>
      <c r="L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850.54</v>
      </c>
      <c r="M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850.6</v>
      </c>
      <c r="N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826.55</v>
      </c>
      <c r="O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838.40000000000009</v>
      </c>
      <c r="P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850.66</v>
      </c>
      <c r="Q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863.16</v>
      </c>
      <c r="R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850.79</v>
      </c>
      <c r="S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827.82999999999993</v>
      </c>
      <c r="T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721.1</v>
      </c>
      <c r="U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728.16</v>
      </c>
      <c r="V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729.15</v>
      </c>
      <c r="W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707.31</v>
      </c>
      <c r="X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752.3900000000001</v>
      </c>
      <c r="Y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737.75</v>
      </c>
    </row>
    <row r="130" spans="1:25" x14ac:dyDescent="0.2">
      <c r="A130" s="83">
        <f t="shared" si="3"/>
        <v>42282</v>
      </c>
      <c r="B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754.30000000000007</v>
      </c>
      <c r="C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781.43000000000006</v>
      </c>
      <c r="D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810.91000000000008</v>
      </c>
      <c r="E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810.86</v>
      </c>
      <c r="F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810.88</v>
      </c>
      <c r="G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810.89</v>
      </c>
      <c r="H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781.76</v>
      </c>
      <c r="I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867.74</v>
      </c>
      <c r="J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901.36</v>
      </c>
      <c r="K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829.78</v>
      </c>
      <c r="L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818.92</v>
      </c>
      <c r="M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818.93</v>
      </c>
      <c r="N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761.38</v>
      </c>
      <c r="O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765.63000000000011</v>
      </c>
      <c r="P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765.59999999999991</v>
      </c>
      <c r="Q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765.56999999999994</v>
      </c>
      <c r="R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769.94</v>
      </c>
      <c r="S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770.66000000000008</v>
      </c>
      <c r="T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702.02</v>
      </c>
      <c r="U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707.88</v>
      </c>
      <c r="V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693.91000000000008</v>
      </c>
      <c r="W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685.58</v>
      </c>
      <c r="X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776.46</v>
      </c>
      <c r="Y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692.62</v>
      </c>
    </row>
    <row r="131" spans="1:25" x14ac:dyDescent="0.2">
      <c r="A131" s="83">
        <f t="shared" si="3"/>
        <v>42283</v>
      </c>
      <c r="B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786.91000000000008</v>
      </c>
      <c r="C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843.54</v>
      </c>
      <c r="D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866.2</v>
      </c>
      <c r="E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866.40000000000009</v>
      </c>
      <c r="F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866.28000000000009</v>
      </c>
      <c r="G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866.39</v>
      </c>
      <c r="H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843.79</v>
      </c>
      <c r="I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927.63</v>
      </c>
      <c r="J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987.65000000000009</v>
      </c>
      <c r="K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909</v>
      </c>
      <c r="L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877.24</v>
      </c>
      <c r="M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889.66</v>
      </c>
      <c r="N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816.80000000000007</v>
      </c>
      <c r="O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816.80000000000007</v>
      </c>
      <c r="P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826.63</v>
      </c>
      <c r="Q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816.57</v>
      </c>
      <c r="R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811.86</v>
      </c>
      <c r="S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789.84</v>
      </c>
      <c r="T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748.64</v>
      </c>
      <c r="U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727.02</v>
      </c>
      <c r="V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748.15</v>
      </c>
      <c r="W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726.04</v>
      </c>
      <c r="X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716.98</v>
      </c>
      <c r="Y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729.6</v>
      </c>
    </row>
    <row r="132" spans="1:25" x14ac:dyDescent="0.2">
      <c r="A132" s="83">
        <f t="shared" si="3"/>
        <v>42284</v>
      </c>
      <c r="B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811.84</v>
      </c>
      <c r="C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866.52</v>
      </c>
      <c r="D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896.85</v>
      </c>
      <c r="E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896.87</v>
      </c>
      <c r="F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896.98</v>
      </c>
      <c r="G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866.45</v>
      </c>
      <c r="H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838.28</v>
      </c>
      <c r="I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921.67000000000007</v>
      </c>
      <c r="J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980.11</v>
      </c>
      <c r="K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909.17000000000007</v>
      </c>
      <c r="L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877.4</v>
      </c>
      <c r="M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890.01</v>
      </c>
      <c r="N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816.84</v>
      </c>
      <c r="O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816.81000000000006</v>
      </c>
      <c r="P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826.8900000000001</v>
      </c>
      <c r="Q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817.07999999999993</v>
      </c>
      <c r="R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812.81000000000006</v>
      </c>
      <c r="S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748.03</v>
      </c>
      <c r="T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720.33</v>
      </c>
      <c r="U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772.18999999999994</v>
      </c>
      <c r="V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748.57</v>
      </c>
      <c r="W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726.06</v>
      </c>
      <c r="X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709.93999999999994</v>
      </c>
      <c r="Y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729.73</v>
      </c>
    </row>
    <row r="133" spans="1:25" x14ac:dyDescent="0.2">
      <c r="A133" s="83">
        <f t="shared" si="3"/>
        <v>42285</v>
      </c>
      <c r="B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801.68999999999994</v>
      </c>
      <c r="C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855.04</v>
      </c>
      <c r="D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878.4</v>
      </c>
      <c r="E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878.71</v>
      </c>
      <c r="F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878.71</v>
      </c>
      <c r="G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843.81999999999994</v>
      </c>
      <c r="H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812.62</v>
      </c>
      <c r="I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892.43000000000006</v>
      </c>
      <c r="J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959.47</v>
      </c>
      <c r="K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878.84</v>
      </c>
      <c r="L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879.07</v>
      </c>
      <c r="M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879.11</v>
      </c>
      <c r="N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808.44999999999993</v>
      </c>
      <c r="O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808.56999999999994</v>
      </c>
      <c r="P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799.08999999999992</v>
      </c>
      <c r="Q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818.48</v>
      </c>
      <c r="R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800.12000000000012</v>
      </c>
      <c r="S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729.13</v>
      </c>
      <c r="T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690.17000000000007</v>
      </c>
      <c r="U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773.3599999999999</v>
      </c>
      <c r="V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707.88</v>
      </c>
      <c r="W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701.18999999999994</v>
      </c>
      <c r="X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740.41</v>
      </c>
      <c r="Y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714.24</v>
      </c>
    </row>
    <row r="134" spans="1:25" x14ac:dyDescent="0.2">
      <c r="A134" s="83">
        <f t="shared" si="3"/>
        <v>42286</v>
      </c>
      <c r="B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789.1</v>
      </c>
      <c r="C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840.48</v>
      </c>
      <c r="D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868.75</v>
      </c>
      <c r="E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868.91</v>
      </c>
      <c r="F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857.22</v>
      </c>
      <c r="G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846.11999999999989</v>
      </c>
      <c r="H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814.86</v>
      </c>
      <c r="I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895.33</v>
      </c>
      <c r="J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963.12</v>
      </c>
      <c r="K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882.08</v>
      </c>
      <c r="L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881.9</v>
      </c>
      <c r="M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881.36000000000013</v>
      </c>
      <c r="N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810.17</v>
      </c>
      <c r="O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809.99</v>
      </c>
      <c r="P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809.91000000000008</v>
      </c>
      <c r="Q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800.54</v>
      </c>
      <c r="R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782.75</v>
      </c>
      <c r="S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731.24</v>
      </c>
      <c r="T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691.52</v>
      </c>
      <c r="U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701.41</v>
      </c>
      <c r="V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709.63</v>
      </c>
      <c r="W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682.6</v>
      </c>
      <c r="X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768.58999999999992</v>
      </c>
      <c r="Y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704.05</v>
      </c>
    </row>
    <row r="135" spans="1:25" x14ac:dyDescent="0.2">
      <c r="A135" s="83">
        <f t="shared" si="3"/>
        <v>42287</v>
      </c>
      <c r="B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765.81000000000006</v>
      </c>
      <c r="C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820.63</v>
      </c>
      <c r="D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832.3</v>
      </c>
      <c r="E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832.17</v>
      </c>
      <c r="F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832.37</v>
      </c>
      <c r="G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820.29000000000008</v>
      </c>
      <c r="H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787.02</v>
      </c>
      <c r="I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718.5</v>
      </c>
      <c r="J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844.33</v>
      </c>
      <c r="K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776.74</v>
      </c>
      <c r="L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766.78000000000009</v>
      </c>
      <c r="M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766.33</v>
      </c>
      <c r="N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786.68000000000006</v>
      </c>
      <c r="O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787.09</v>
      </c>
      <c r="P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761.68999999999994</v>
      </c>
      <c r="Q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728.54000000000008</v>
      </c>
      <c r="R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694.29</v>
      </c>
      <c r="S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720.74</v>
      </c>
      <c r="T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912.45</v>
      </c>
      <c r="U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906.55000000000007</v>
      </c>
      <c r="V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888.1400000000001</v>
      </c>
      <c r="W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827.39</v>
      </c>
      <c r="X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708.79</v>
      </c>
      <c r="Y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823.34</v>
      </c>
    </row>
    <row r="136" spans="1:25" x14ac:dyDescent="0.2">
      <c r="A136" s="83">
        <f t="shared" si="3"/>
        <v>42288</v>
      </c>
      <c r="B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727.31999999999994</v>
      </c>
      <c r="C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750.64</v>
      </c>
      <c r="D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750.3599999999999</v>
      </c>
      <c r="E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765.52</v>
      </c>
      <c r="F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775.99</v>
      </c>
      <c r="G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765.27</v>
      </c>
      <c r="H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704.28</v>
      </c>
      <c r="I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694.68999999999994</v>
      </c>
      <c r="J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869.72</v>
      </c>
      <c r="K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804.15000000000009</v>
      </c>
      <c r="L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762.65</v>
      </c>
      <c r="M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762.59</v>
      </c>
      <c r="N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798.94999999999993</v>
      </c>
      <c r="O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798.71</v>
      </c>
      <c r="P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798.34</v>
      </c>
      <c r="Q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737.94</v>
      </c>
      <c r="R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686.7</v>
      </c>
      <c r="S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712.33</v>
      </c>
      <c r="T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921.15</v>
      </c>
      <c r="U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931.62</v>
      </c>
      <c r="V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917.43</v>
      </c>
      <c r="W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851.64</v>
      </c>
      <c r="X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726.54000000000008</v>
      </c>
      <c r="Y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848.11</v>
      </c>
    </row>
    <row r="137" spans="1:25" x14ac:dyDescent="0.2">
      <c r="A137" s="83">
        <f t="shared" si="3"/>
        <v>42289</v>
      </c>
      <c r="B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767.31999999999994</v>
      </c>
      <c r="C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790.32999999999993</v>
      </c>
      <c r="D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790.02</v>
      </c>
      <c r="E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805.0200000000001</v>
      </c>
      <c r="F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815.22</v>
      </c>
      <c r="G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815.40000000000009</v>
      </c>
      <c r="H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700.74</v>
      </c>
      <c r="I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810.36</v>
      </c>
      <c r="J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798.64</v>
      </c>
      <c r="K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730.58</v>
      </c>
      <c r="L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683.92</v>
      </c>
      <c r="M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683.83</v>
      </c>
      <c r="N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706.37000000000012</v>
      </c>
      <c r="O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706.49</v>
      </c>
      <c r="P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706.5200000000001</v>
      </c>
      <c r="Q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731.81</v>
      </c>
      <c r="R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731.46</v>
      </c>
      <c r="S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808.19</v>
      </c>
      <c r="T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827.16000000000008</v>
      </c>
      <c r="U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830</v>
      </c>
      <c r="V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806.76</v>
      </c>
      <c r="W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837.11</v>
      </c>
      <c r="X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917.51</v>
      </c>
      <c r="Y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786.7</v>
      </c>
    </row>
    <row r="138" spans="1:25" x14ac:dyDescent="0.2">
      <c r="A138" s="83">
        <f t="shared" si="3"/>
        <v>42290</v>
      </c>
      <c r="B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687.29</v>
      </c>
      <c r="C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716.67</v>
      </c>
      <c r="D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745.51</v>
      </c>
      <c r="E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758.63</v>
      </c>
      <c r="F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745.52</v>
      </c>
      <c r="G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724.87</v>
      </c>
      <c r="H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687.09999999999991</v>
      </c>
      <c r="I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771.46</v>
      </c>
      <c r="J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766.65000000000009</v>
      </c>
      <c r="K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684.78</v>
      </c>
      <c r="L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722.57999999999993</v>
      </c>
      <c r="M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729.38000000000011</v>
      </c>
      <c r="N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809.87</v>
      </c>
      <c r="O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772.72</v>
      </c>
      <c r="P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785.19</v>
      </c>
      <c r="Q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786.35</v>
      </c>
      <c r="R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758.64</v>
      </c>
      <c r="S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824.18000000000006</v>
      </c>
      <c r="T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906.93999999999994</v>
      </c>
      <c r="U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913.97</v>
      </c>
      <c r="V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892.43000000000006</v>
      </c>
      <c r="W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890.79</v>
      </c>
      <c r="X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984.1</v>
      </c>
      <c r="Y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858.76</v>
      </c>
    </row>
    <row r="139" spans="1:25" x14ac:dyDescent="0.2">
      <c r="A139" s="83">
        <f t="shared" si="3"/>
        <v>42291</v>
      </c>
      <c r="B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754.5</v>
      </c>
      <c r="C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701.46999999999991</v>
      </c>
      <c r="D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699.29</v>
      </c>
      <c r="E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686.03</v>
      </c>
      <c r="F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686.12</v>
      </c>
      <c r="G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686.43000000000006</v>
      </c>
      <c r="H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748.37</v>
      </c>
      <c r="I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718.68999999999994</v>
      </c>
      <c r="J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722.72</v>
      </c>
      <c r="K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723.16</v>
      </c>
      <c r="L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792.68000000000006</v>
      </c>
      <c r="M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779.68</v>
      </c>
      <c r="N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833.45999999999992</v>
      </c>
      <c r="O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833.95</v>
      </c>
      <c r="P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844.72</v>
      </c>
      <c r="Q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861.93</v>
      </c>
      <c r="R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888.74</v>
      </c>
      <c r="S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960.91000000000008</v>
      </c>
      <c r="T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989.93000000000006</v>
      </c>
      <c r="U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998.41000000000008</v>
      </c>
      <c r="V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974.53000000000009</v>
      </c>
      <c r="W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1021.44</v>
      </c>
      <c r="X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1050.4099999999999</v>
      </c>
      <c r="Y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909.06999999999994</v>
      </c>
    </row>
    <row r="140" spans="1:25" x14ac:dyDescent="0.2">
      <c r="A140" s="83">
        <f t="shared" si="3"/>
        <v>42292</v>
      </c>
      <c r="B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795.81000000000006</v>
      </c>
      <c r="C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732.16000000000008</v>
      </c>
      <c r="D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700.01</v>
      </c>
      <c r="E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694.53</v>
      </c>
      <c r="F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701.37</v>
      </c>
      <c r="G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714.30000000000007</v>
      </c>
      <c r="H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797.74</v>
      </c>
      <c r="I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695.33</v>
      </c>
      <c r="J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734.05</v>
      </c>
      <c r="K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926.47</v>
      </c>
      <c r="L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975.95999999999992</v>
      </c>
      <c r="M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902.68000000000006</v>
      </c>
      <c r="N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963.34</v>
      </c>
      <c r="O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962.57999999999993</v>
      </c>
      <c r="P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942.22</v>
      </c>
      <c r="Q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940.57999999999993</v>
      </c>
      <c r="R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947.91</v>
      </c>
      <c r="S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983.44</v>
      </c>
      <c r="T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1084.1200000000001</v>
      </c>
      <c r="U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1049.3599999999999</v>
      </c>
      <c r="V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1022.5500000000001</v>
      </c>
      <c r="W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1035.08</v>
      </c>
      <c r="X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1051.76</v>
      </c>
      <c r="Y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962.21</v>
      </c>
    </row>
    <row r="141" spans="1:25" x14ac:dyDescent="0.2">
      <c r="A141" s="83">
        <f t="shared" si="3"/>
        <v>42293</v>
      </c>
      <c r="B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808.22</v>
      </c>
      <c r="C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711.84</v>
      </c>
      <c r="D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694.38</v>
      </c>
      <c r="E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694.66</v>
      </c>
      <c r="F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694.64</v>
      </c>
      <c r="G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707.99</v>
      </c>
      <c r="H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775.79</v>
      </c>
      <c r="I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695.19</v>
      </c>
      <c r="J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703.09</v>
      </c>
      <c r="K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815.48</v>
      </c>
      <c r="L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881.02</v>
      </c>
      <c r="M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891.68999999999994</v>
      </c>
      <c r="N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942.62000000000012</v>
      </c>
      <c r="O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942.53</v>
      </c>
      <c r="P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932.61</v>
      </c>
      <c r="Q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935.31000000000006</v>
      </c>
      <c r="R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932.22</v>
      </c>
      <c r="S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993.69</v>
      </c>
      <c r="T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1020.89</v>
      </c>
      <c r="U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1014.46</v>
      </c>
      <c r="V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981.51</v>
      </c>
      <c r="W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967.84</v>
      </c>
      <c r="X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1053.92</v>
      </c>
      <c r="Y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925.76</v>
      </c>
    </row>
    <row r="142" spans="1:25" x14ac:dyDescent="0.2">
      <c r="A142" s="83">
        <f t="shared" si="3"/>
        <v>42294</v>
      </c>
      <c r="B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853.83</v>
      </c>
      <c r="C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775.29</v>
      </c>
      <c r="D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743.58999999999992</v>
      </c>
      <c r="E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726.71</v>
      </c>
      <c r="F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778.19</v>
      </c>
      <c r="G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756.78</v>
      </c>
      <c r="H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787.47</v>
      </c>
      <c r="I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901.03</v>
      </c>
      <c r="J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734.28000000000009</v>
      </c>
      <c r="K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842.05</v>
      </c>
      <c r="L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910.56000000000006</v>
      </c>
      <c r="M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933.64</v>
      </c>
      <c r="N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917.17000000000007</v>
      </c>
      <c r="O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909.61</v>
      </c>
      <c r="P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896.76</v>
      </c>
      <c r="Q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921.93000000000006</v>
      </c>
      <c r="R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975.67</v>
      </c>
      <c r="S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1018.6</v>
      </c>
      <c r="T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1125.72</v>
      </c>
      <c r="U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1142.67</v>
      </c>
      <c r="V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1136.3300000000002</v>
      </c>
      <c r="W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1048.1099999999999</v>
      </c>
      <c r="X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916.37</v>
      </c>
      <c r="Y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985.95</v>
      </c>
    </row>
    <row r="143" spans="1:25" x14ac:dyDescent="0.2">
      <c r="A143" s="83">
        <f t="shared" si="3"/>
        <v>42295</v>
      </c>
      <c r="B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839.76</v>
      </c>
      <c r="C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768.42</v>
      </c>
      <c r="D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736.17000000000007</v>
      </c>
      <c r="E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724.01</v>
      </c>
      <c r="F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732.35</v>
      </c>
      <c r="G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739.92000000000007</v>
      </c>
      <c r="H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778.94999999999993</v>
      </c>
      <c r="I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771.67000000000007</v>
      </c>
      <c r="J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715.73</v>
      </c>
      <c r="K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715.99</v>
      </c>
      <c r="L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730.12</v>
      </c>
      <c r="M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730.89</v>
      </c>
      <c r="N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716.71999999999991</v>
      </c>
      <c r="O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716.76</v>
      </c>
      <c r="P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716.45</v>
      </c>
      <c r="Q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730.13</v>
      </c>
      <c r="R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727.57</v>
      </c>
      <c r="S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909.34</v>
      </c>
      <c r="T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1065.18</v>
      </c>
      <c r="U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1045.55</v>
      </c>
      <c r="V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1038.1599999999999</v>
      </c>
      <c r="W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985.06000000000006</v>
      </c>
      <c r="X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868.82999999999993</v>
      </c>
      <c r="Y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955.48</v>
      </c>
    </row>
    <row r="144" spans="1:25" x14ac:dyDescent="0.2">
      <c r="A144" s="83">
        <f t="shared" si="3"/>
        <v>42296</v>
      </c>
      <c r="B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786.26</v>
      </c>
      <c r="C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720.57999999999993</v>
      </c>
      <c r="D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694.08</v>
      </c>
      <c r="E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685.9</v>
      </c>
      <c r="F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686.47</v>
      </c>
      <c r="G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697.22</v>
      </c>
      <c r="H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745.96</v>
      </c>
      <c r="I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709.65</v>
      </c>
      <c r="J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689.67</v>
      </c>
      <c r="K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784.49</v>
      </c>
      <c r="L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825.23</v>
      </c>
      <c r="M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845.55</v>
      </c>
      <c r="N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867.62</v>
      </c>
      <c r="O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868.06</v>
      </c>
      <c r="P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869.53</v>
      </c>
      <c r="Q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885.74</v>
      </c>
      <c r="R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896.11</v>
      </c>
      <c r="S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942.37</v>
      </c>
      <c r="T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997.59</v>
      </c>
      <c r="U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957.56000000000006</v>
      </c>
      <c r="V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927.67000000000007</v>
      </c>
      <c r="W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929.46</v>
      </c>
      <c r="X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1025.1099999999999</v>
      </c>
      <c r="Y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874.11</v>
      </c>
    </row>
    <row r="145" spans="1:27" x14ac:dyDescent="0.2">
      <c r="A145" s="83">
        <f t="shared" si="3"/>
        <v>42297</v>
      </c>
      <c r="B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788.24</v>
      </c>
      <c r="C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728.76</v>
      </c>
      <c r="D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713</v>
      </c>
      <c r="E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699.17</v>
      </c>
      <c r="F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710.08999999999992</v>
      </c>
      <c r="G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709.16000000000008</v>
      </c>
      <c r="H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764.96</v>
      </c>
      <c r="I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709.71</v>
      </c>
      <c r="J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689.89</v>
      </c>
      <c r="K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840.66</v>
      </c>
      <c r="L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873.12</v>
      </c>
      <c r="M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872.98</v>
      </c>
      <c r="N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907.93</v>
      </c>
      <c r="O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886.23</v>
      </c>
      <c r="P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887.83</v>
      </c>
      <c r="Q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887.38</v>
      </c>
      <c r="R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869.97</v>
      </c>
      <c r="S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937.66</v>
      </c>
      <c r="T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947.18999999999994</v>
      </c>
      <c r="U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892.4</v>
      </c>
      <c r="V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890.8</v>
      </c>
      <c r="W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898.80000000000007</v>
      </c>
      <c r="X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974.92</v>
      </c>
      <c r="Y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850.63</v>
      </c>
    </row>
    <row r="146" spans="1:27" x14ac:dyDescent="0.2">
      <c r="A146" s="83">
        <f t="shared" si="3"/>
        <v>42298</v>
      </c>
      <c r="B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745.36</v>
      </c>
      <c r="C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702.69</v>
      </c>
      <c r="D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694.73</v>
      </c>
      <c r="E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685.49</v>
      </c>
      <c r="F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685.5200000000001</v>
      </c>
      <c r="G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685.85</v>
      </c>
      <c r="H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704.33999999999992</v>
      </c>
      <c r="I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740.46</v>
      </c>
      <c r="J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729.34999999999991</v>
      </c>
      <c r="K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751.68000000000006</v>
      </c>
      <c r="L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790.36</v>
      </c>
      <c r="M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775.54000000000008</v>
      </c>
      <c r="N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812.96</v>
      </c>
      <c r="O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802.47</v>
      </c>
      <c r="P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786.29</v>
      </c>
      <c r="Q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783.68999999999994</v>
      </c>
      <c r="R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780.74</v>
      </c>
      <c r="S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860.57</v>
      </c>
      <c r="T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892.13</v>
      </c>
      <c r="U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865.24</v>
      </c>
      <c r="V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864.52</v>
      </c>
      <c r="W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878.25</v>
      </c>
      <c r="X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978.86</v>
      </c>
      <c r="Y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810.13</v>
      </c>
    </row>
    <row r="147" spans="1:27" x14ac:dyDescent="0.2">
      <c r="A147" s="83">
        <f t="shared" si="3"/>
        <v>42299</v>
      </c>
      <c r="B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765.02</v>
      </c>
      <c r="C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711.06999999999994</v>
      </c>
      <c r="D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694.43000000000006</v>
      </c>
      <c r="E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685.59</v>
      </c>
      <c r="F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685.59</v>
      </c>
      <c r="G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685.28</v>
      </c>
      <c r="H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711.8</v>
      </c>
      <c r="I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740.63</v>
      </c>
      <c r="J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729.5200000000001</v>
      </c>
      <c r="K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777.55000000000007</v>
      </c>
      <c r="L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790.59999999999991</v>
      </c>
      <c r="M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789</v>
      </c>
      <c r="N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835.52</v>
      </c>
      <c r="O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822.2</v>
      </c>
      <c r="P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812.14</v>
      </c>
      <c r="Q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795</v>
      </c>
      <c r="R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792.22</v>
      </c>
      <c r="S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881.02</v>
      </c>
      <c r="T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891.47</v>
      </c>
      <c r="U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863.99</v>
      </c>
      <c r="V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864.5</v>
      </c>
      <c r="W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883.67000000000007</v>
      </c>
      <c r="X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961.37</v>
      </c>
      <c r="Y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808.77</v>
      </c>
    </row>
    <row r="148" spans="1:27" x14ac:dyDescent="0.2">
      <c r="A148" s="83">
        <f t="shared" si="3"/>
        <v>42300</v>
      </c>
      <c r="B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728.51</v>
      </c>
      <c r="C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692.67</v>
      </c>
      <c r="D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703.96</v>
      </c>
      <c r="E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715.77</v>
      </c>
      <c r="F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703.94</v>
      </c>
      <c r="G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685.6</v>
      </c>
      <c r="H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710.92</v>
      </c>
      <c r="I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732.30000000000007</v>
      </c>
      <c r="J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712.77</v>
      </c>
      <c r="K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696.6</v>
      </c>
      <c r="L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725.7</v>
      </c>
      <c r="M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725.6</v>
      </c>
      <c r="N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747.67000000000007</v>
      </c>
      <c r="O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759.5</v>
      </c>
      <c r="P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770.23</v>
      </c>
      <c r="Q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799.36</v>
      </c>
      <c r="R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825.28000000000009</v>
      </c>
      <c r="S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906.49</v>
      </c>
      <c r="T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915.23</v>
      </c>
      <c r="U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901.03</v>
      </c>
      <c r="V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861.53000000000009</v>
      </c>
      <c r="W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874.7</v>
      </c>
      <c r="X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976.51</v>
      </c>
      <c r="Y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831.49</v>
      </c>
    </row>
    <row r="149" spans="1:27" x14ac:dyDescent="0.2">
      <c r="A149" s="83">
        <f t="shared" si="3"/>
        <v>42301</v>
      </c>
      <c r="B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775.95999999999992</v>
      </c>
      <c r="C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703.68000000000006</v>
      </c>
      <c r="D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695.52</v>
      </c>
      <c r="E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694.93000000000006</v>
      </c>
      <c r="F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694.70999999999992</v>
      </c>
      <c r="G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701.08</v>
      </c>
      <c r="H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722.58999999999992</v>
      </c>
      <c r="I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803.74</v>
      </c>
      <c r="J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693.81</v>
      </c>
      <c r="K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741.01</v>
      </c>
      <c r="L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742.02</v>
      </c>
      <c r="M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741.93000000000006</v>
      </c>
      <c r="N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741.72</v>
      </c>
      <c r="O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742.29</v>
      </c>
      <c r="P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742.61</v>
      </c>
      <c r="Q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728.59</v>
      </c>
      <c r="R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750.06</v>
      </c>
      <c r="S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944.12</v>
      </c>
      <c r="T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1013.9300000000001</v>
      </c>
      <c r="U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1010.02</v>
      </c>
      <c r="V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996.96</v>
      </c>
      <c r="W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938.38</v>
      </c>
      <c r="X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817.5200000000001</v>
      </c>
      <c r="Y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917.8</v>
      </c>
    </row>
    <row r="150" spans="1:27" x14ac:dyDescent="0.2">
      <c r="A150" s="83">
        <f t="shared" si="3"/>
        <v>42302</v>
      </c>
      <c r="B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789.36</v>
      </c>
      <c r="C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718.31000000000006</v>
      </c>
      <c r="D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698.05000000000007</v>
      </c>
      <c r="E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698.05000000000007</v>
      </c>
      <c r="F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698.02</v>
      </c>
      <c r="G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697.82</v>
      </c>
      <c r="H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713.58</v>
      </c>
      <c r="I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751.82</v>
      </c>
      <c r="J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737.56</v>
      </c>
      <c r="K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698.09</v>
      </c>
      <c r="L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720.74</v>
      </c>
      <c r="M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736.51</v>
      </c>
      <c r="N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722.04000000000008</v>
      </c>
      <c r="O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685.11</v>
      </c>
      <c r="P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685.16</v>
      </c>
      <c r="Q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693.47</v>
      </c>
      <c r="R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697.47</v>
      </c>
      <c r="S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962.28</v>
      </c>
      <c r="T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1040.49</v>
      </c>
      <c r="U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1035.97</v>
      </c>
      <c r="V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1011.24</v>
      </c>
      <c r="W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968.91</v>
      </c>
      <c r="X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831.79000000000008</v>
      </c>
      <c r="Y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922.2</v>
      </c>
    </row>
    <row r="151" spans="1:27" x14ac:dyDescent="0.2">
      <c r="A151" s="83">
        <f t="shared" si="3"/>
        <v>42303</v>
      </c>
      <c r="B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725.87</v>
      </c>
      <c r="C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685.3900000000001</v>
      </c>
      <c r="D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703.97</v>
      </c>
      <c r="E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703.89</v>
      </c>
      <c r="F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685.57</v>
      </c>
      <c r="G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695.53</v>
      </c>
      <c r="H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706.66000000000008</v>
      </c>
      <c r="I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691.96</v>
      </c>
      <c r="J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697.24</v>
      </c>
      <c r="K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736.35</v>
      </c>
      <c r="L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761.66</v>
      </c>
      <c r="M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748.83</v>
      </c>
      <c r="N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778</v>
      </c>
      <c r="O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755.52</v>
      </c>
      <c r="P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766.55</v>
      </c>
      <c r="Q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796.20999999999992</v>
      </c>
      <c r="R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824.6</v>
      </c>
      <c r="S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906.56000000000006</v>
      </c>
      <c r="T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918.48</v>
      </c>
      <c r="U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893.37</v>
      </c>
      <c r="V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904.88</v>
      </c>
      <c r="W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885.83</v>
      </c>
      <c r="X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955.65</v>
      </c>
      <c r="Y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796.49</v>
      </c>
    </row>
    <row r="152" spans="1:27" x14ac:dyDescent="0.2">
      <c r="A152" s="83">
        <f t="shared" si="3"/>
        <v>42304</v>
      </c>
      <c r="B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716.84999999999991</v>
      </c>
      <c r="C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685.36999999999989</v>
      </c>
      <c r="D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703.9</v>
      </c>
      <c r="E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703.95</v>
      </c>
      <c r="F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685.31999999999994</v>
      </c>
      <c r="G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695.70999999999992</v>
      </c>
      <c r="H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704.28</v>
      </c>
      <c r="I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692.1</v>
      </c>
      <c r="J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697.52</v>
      </c>
      <c r="K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737.83999999999992</v>
      </c>
      <c r="L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764.75</v>
      </c>
      <c r="M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751.18</v>
      </c>
      <c r="N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780.13000000000011</v>
      </c>
      <c r="O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757.13000000000011</v>
      </c>
      <c r="P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768.24</v>
      </c>
      <c r="Q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800.18000000000006</v>
      </c>
      <c r="R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829.09</v>
      </c>
      <c r="S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911.89</v>
      </c>
      <c r="T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921.98</v>
      </c>
      <c r="U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899.59999999999991</v>
      </c>
      <c r="V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909.26</v>
      </c>
      <c r="W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895.83999999999992</v>
      </c>
      <c r="X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954.76</v>
      </c>
      <c r="Y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812.17</v>
      </c>
    </row>
    <row r="153" spans="1:27" x14ac:dyDescent="0.2">
      <c r="A153" s="83">
        <f t="shared" si="3"/>
        <v>42305</v>
      </c>
      <c r="B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717.48</v>
      </c>
      <c r="C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685.45</v>
      </c>
      <c r="D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700.44999999999993</v>
      </c>
      <c r="E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696.69999999999993</v>
      </c>
      <c r="F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693.11</v>
      </c>
      <c r="G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685.87</v>
      </c>
      <c r="H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690.62</v>
      </c>
      <c r="I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717.35</v>
      </c>
      <c r="J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709.12</v>
      </c>
      <c r="K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703.18999999999994</v>
      </c>
      <c r="L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710.87</v>
      </c>
      <c r="M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696.13</v>
      </c>
      <c r="N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727.85</v>
      </c>
      <c r="O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746.61999999999989</v>
      </c>
      <c r="P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702.26</v>
      </c>
      <c r="Q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701.56999999999994</v>
      </c>
      <c r="R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725.99</v>
      </c>
      <c r="S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896.29</v>
      </c>
      <c r="T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927.84</v>
      </c>
      <c r="U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895.81999999999994</v>
      </c>
      <c r="V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884.53000000000009</v>
      </c>
      <c r="W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896.2</v>
      </c>
      <c r="X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953.84</v>
      </c>
      <c r="Y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819.16</v>
      </c>
    </row>
    <row r="154" spans="1:27" x14ac:dyDescent="0.2">
      <c r="A154" s="83">
        <f t="shared" si="3"/>
        <v>42306</v>
      </c>
      <c r="B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712.08999999999992</v>
      </c>
      <c r="C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685.28</v>
      </c>
      <c r="D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700.44999999999993</v>
      </c>
      <c r="E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696.69999999999993</v>
      </c>
      <c r="F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693</v>
      </c>
      <c r="G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684.96</v>
      </c>
      <c r="H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689.19</v>
      </c>
      <c r="I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717.39</v>
      </c>
      <c r="J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709.17000000000007</v>
      </c>
      <c r="K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703.75</v>
      </c>
      <c r="L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711.36</v>
      </c>
      <c r="M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711</v>
      </c>
      <c r="N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727.31</v>
      </c>
      <c r="O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746.35</v>
      </c>
      <c r="P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708.84</v>
      </c>
      <c r="Q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708.22</v>
      </c>
      <c r="R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725.17</v>
      </c>
      <c r="S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898.56</v>
      </c>
      <c r="T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921.28</v>
      </c>
      <c r="U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899.55</v>
      </c>
      <c r="V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892.45</v>
      </c>
      <c r="W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898.80000000000007</v>
      </c>
      <c r="X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954.82999999999993</v>
      </c>
      <c r="Y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830.71</v>
      </c>
    </row>
    <row r="155" spans="1:27" x14ac:dyDescent="0.2">
      <c r="A155" s="83">
        <f t="shared" si="3"/>
        <v>42307</v>
      </c>
      <c r="B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712.62</v>
      </c>
      <c r="C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685.24</v>
      </c>
      <c r="D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700.54</v>
      </c>
      <c r="E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696.8</v>
      </c>
      <c r="F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693.18000000000006</v>
      </c>
      <c r="G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685.24</v>
      </c>
      <c r="H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688.61</v>
      </c>
      <c r="I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717.74</v>
      </c>
      <c r="J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697.90000000000009</v>
      </c>
      <c r="K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702.96</v>
      </c>
      <c r="L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710.64</v>
      </c>
      <c r="M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709.68000000000006</v>
      </c>
      <c r="N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751.28</v>
      </c>
      <c r="O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726.56000000000006</v>
      </c>
      <c r="P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708.64</v>
      </c>
      <c r="Q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708.17</v>
      </c>
      <c r="R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724.37</v>
      </c>
      <c r="S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892.54</v>
      </c>
      <c r="T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918.90000000000009</v>
      </c>
      <c r="U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903.43000000000006</v>
      </c>
      <c r="V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870.62</v>
      </c>
      <c r="W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885.28</v>
      </c>
      <c r="X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953.01</v>
      </c>
      <c r="Y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803.26</v>
      </c>
    </row>
    <row r="156" spans="1:27" x14ac:dyDescent="0.2">
      <c r="A156" s="83">
        <f t="shared" si="3"/>
        <v>42308</v>
      </c>
      <c r="B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805.68</v>
      </c>
      <c r="C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712.28000000000009</v>
      </c>
      <c r="D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698.93000000000006</v>
      </c>
      <c r="E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695.07</v>
      </c>
      <c r="F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692.07</v>
      </c>
      <c r="G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696.76</v>
      </c>
      <c r="H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692.55</v>
      </c>
      <c r="I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836.41</v>
      </c>
      <c r="J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689.4</v>
      </c>
      <c r="K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696.91000000000008</v>
      </c>
      <c r="L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683.01</v>
      </c>
      <c r="M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683.1</v>
      </c>
      <c r="N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696.37</v>
      </c>
      <c r="O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691.07999999999993</v>
      </c>
      <c r="P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687.03</v>
      </c>
      <c r="Q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683</v>
      </c>
      <c r="R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702.35</v>
      </c>
      <c r="S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879.41</v>
      </c>
      <c r="T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975.89</v>
      </c>
      <c r="U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964.67000000000007</v>
      </c>
      <c r="V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929.12</v>
      </c>
      <c r="W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888.03</v>
      </c>
      <c r="X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777.58</v>
      </c>
      <c r="Y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896.86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147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150</v>
      </c>
      <c r="B159" s="82"/>
      <c r="C159" s="82"/>
      <c r="D159" s="82"/>
      <c r="AA159" s="84"/>
    </row>
    <row r="160" spans="1:27" ht="12.75" x14ac:dyDescent="0.2">
      <c r="A160" s="168" t="s">
        <v>48</v>
      </c>
      <c r="B160" s="171" t="s">
        <v>122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3"/>
    </row>
    <row r="161" spans="1:25" ht="12.75" x14ac:dyDescent="0.2">
      <c r="A161" s="169"/>
      <c r="B161" s="174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6"/>
    </row>
    <row r="162" spans="1:25" ht="12.75" x14ac:dyDescent="0.2">
      <c r="A162" s="169"/>
      <c r="B162" s="177" t="s">
        <v>123</v>
      </c>
      <c r="C162" s="166" t="s">
        <v>124</v>
      </c>
      <c r="D162" s="166" t="s">
        <v>125</v>
      </c>
      <c r="E162" s="166" t="s">
        <v>126</v>
      </c>
      <c r="F162" s="166" t="s">
        <v>127</v>
      </c>
      <c r="G162" s="166" t="s">
        <v>128</v>
      </c>
      <c r="H162" s="166" t="s">
        <v>129</v>
      </c>
      <c r="I162" s="166" t="s">
        <v>130</v>
      </c>
      <c r="J162" s="166" t="s">
        <v>131</v>
      </c>
      <c r="K162" s="166" t="s">
        <v>132</v>
      </c>
      <c r="L162" s="166" t="s">
        <v>133</v>
      </c>
      <c r="M162" s="166" t="s">
        <v>134</v>
      </c>
      <c r="N162" s="179" t="s">
        <v>135</v>
      </c>
      <c r="O162" s="166" t="s">
        <v>136</v>
      </c>
      <c r="P162" s="166" t="s">
        <v>137</v>
      </c>
      <c r="Q162" s="166" t="s">
        <v>138</v>
      </c>
      <c r="R162" s="166" t="s">
        <v>139</v>
      </c>
      <c r="S162" s="166" t="s">
        <v>140</v>
      </c>
      <c r="T162" s="166" t="s">
        <v>141</v>
      </c>
      <c r="U162" s="166" t="s">
        <v>142</v>
      </c>
      <c r="V162" s="166" t="s">
        <v>143</v>
      </c>
      <c r="W162" s="166" t="s">
        <v>144</v>
      </c>
      <c r="X162" s="166" t="s">
        <v>145</v>
      </c>
      <c r="Y162" s="166" t="s">
        <v>146</v>
      </c>
    </row>
    <row r="163" spans="1:25" ht="12.75" x14ac:dyDescent="0.2">
      <c r="A163" s="170"/>
      <c r="B163" s="178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80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42278</v>
      </c>
      <c r="B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1258.5199999999998</v>
      </c>
      <c r="C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1367.4599999999998</v>
      </c>
      <c r="D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1416.8999999999999</v>
      </c>
      <c r="E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1416.79</v>
      </c>
      <c r="F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1416.77</v>
      </c>
      <c r="G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1416.6899999999998</v>
      </c>
      <c r="H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1367.4599999999998</v>
      </c>
      <c r="I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1522.25</v>
      </c>
      <c r="J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1669.7</v>
      </c>
      <c r="K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1505.53</v>
      </c>
      <c r="L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1476.3999999999999</v>
      </c>
      <c r="M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1476.09</v>
      </c>
      <c r="N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1267.83</v>
      </c>
      <c r="O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1287.32</v>
      </c>
      <c r="P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1268.1399999999999</v>
      </c>
      <c r="Q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1268.1599999999999</v>
      </c>
      <c r="R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1268.2499999999998</v>
      </c>
      <c r="S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1232.55</v>
      </c>
      <c r="T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1185.6099999999999</v>
      </c>
      <c r="U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1101.53</v>
      </c>
      <c r="V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1149.6399999999999</v>
      </c>
      <c r="W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1102.9199999999998</v>
      </c>
      <c r="X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969</v>
      </c>
      <c r="Y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1109.6099999999999</v>
      </c>
    </row>
    <row r="165" spans="1:25" x14ac:dyDescent="0.2">
      <c r="A165" s="83">
        <f>A164+1</f>
        <v>42279</v>
      </c>
      <c r="B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1238.0999999999999</v>
      </c>
      <c r="C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1320.6599999999999</v>
      </c>
      <c r="D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1366.8099999999997</v>
      </c>
      <c r="E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1391.11</v>
      </c>
      <c r="F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1366.7299999999998</v>
      </c>
      <c r="G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1390.8</v>
      </c>
      <c r="H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1321.2499999999998</v>
      </c>
      <c r="I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1467.8799999999999</v>
      </c>
      <c r="J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1632.7</v>
      </c>
      <c r="K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1447.79</v>
      </c>
      <c r="L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1420.81</v>
      </c>
      <c r="M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1421.54</v>
      </c>
      <c r="N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1239.4199999999998</v>
      </c>
      <c r="O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1248.9999999999998</v>
      </c>
      <c r="P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1267.99</v>
      </c>
      <c r="Q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1267.73</v>
      </c>
      <c r="R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1267.4099999999999</v>
      </c>
      <c r="S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1249.1699999999998</v>
      </c>
      <c r="T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1132.26</v>
      </c>
      <c r="U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1085.1299999999999</v>
      </c>
      <c r="V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1132.1099999999999</v>
      </c>
      <c r="W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1060.6999999999998</v>
      </c>
      <c r="X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957.11</v>
      </c>
      <c r="Y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1085.8399999999999</v>
      </c>
    </row>
    <row r="166" spans="1:25" x14ac:dyDescent="0.2">
      <c r="A166" s="83">
        <f t="shared" ref="A166:A194" si="4">A165+1</f>
        <v>42280</v>
      </c>
      <c r="B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1180.0899999999999</v>
      </c>
      <c r="C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1288.76</v>
      </c>
      <c r="D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1364.6899999999998</v>
      </c>
      <c r="E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1364.84</v>
      </c>
      <c r="F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1364.84</v>
      </c>
      <c r="G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1364.36</v>
      </c>
      <c r="H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1391.9199999999998</v>
      </c>
      <c r="I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1221.4799999999998</v>
      </c>
      <c r="J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1589.96</v>
      </c>
      <c r="K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1375.1299999999999</v>
      </c>
      <c r="L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1336.53</v>
      </c>
      <c r="M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1324.51</v>
      </c>
      <c r="N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1349.3899999999999</v>
      </c>
      <c r="O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1402.4399999999998</v>
      </c>
      <c r="P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1430.6</v>
      </c>
      <c r="Q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1430.6699999999998</v>
      </c>
      <c r="R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1402.6</v>
      </c>
      <c r="S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1351.34</v>
      </c>
      <c r="T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1040.01</v>
      </c>
      <c r="U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983.79000000000008</v>
      </c>
      <c r="V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1024.7199999999998</v>
      </c>
      <c r="W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1084.97</v>
      </c>
      <c r="X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1254.18</v>
      </c>
      <c r="Y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1040.81</v>
      </c>
    </row>
    <row r="167" spans="1:25" x14ac:dyDescent="0.2">
      <c r="A167" s="83">
        <f t="shared" si="4"/>
        <v>42281</v>
      </c>
      <c r="B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996.51</v>
      </c>
      <c r="C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1088.03</v>
      </c>
      <c r="D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1122.7099999999998</v>
      </c>
      <c r="E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1122.6099999999999</v>
      </c>
      <c r="F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1113.6799999999998</v>
      </c>
      <c r="G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1122.6599999999999</v>
      </c>
      <c r="H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1122.98</v>
      </c>
      <c r="I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1025.6099999999999</v>
      </c>
      <c r="J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1211.3</v>
      </c>
      <c r="K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1084.22</v>
      </c>
      <c r="L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1052.56</v>
      </c>
      <c r="M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1052.6399999999999</v>
      </c>
      <c r="N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1023.14</v>
      </c>
      <c r="O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1037.68</v>
      </c>
      <c r="P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1052.71</v>
      </c>
      <c r="Q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1068.04</v>
      </c>
      <c r="R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1052.8699999999999</v>
      </c>
      <c r="S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1024.7199999999998</v>
      </c>
      <c r="T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893.83</v>
      </c>
      <c r="U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902.49</v>
      </c>
      <c r="V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903.71</v>
      </c>
      <c r="W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876.92</v>
      </c>
      <c r="X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932.2</v>
      </c>
      <c r="Y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914.2600000000001</v>
      </c>
    </row>
    <row r="168" spans="1:25" x14ac:dyDescent="0.2">
      <c r="A168" s="83">
        <f t="shared" si="4"/>
        <v>42282</v>
      </c>
      <c r="B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934.54000000000008</v>
      </c>
      <c r="C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967.82</v>
      </c>
      <c r="D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1003.9700000000001</v>
      </c>
      <c r="E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1003.9</v>
      </c>
      <c r="F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1003.93</v>
      </c>
      <c r="G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1003.9399999999999</v>
      </c>
      <c r="H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968.23</v>
      </c>
      <c r="I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1073.6499999999999</v>
      </c>
      <c r="J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1114.8799999999999</v>
      </c>
      <c r="K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1027.0999999999999</v>
      </c>
      <c r="L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1013.79</v>
      </c>
      <c r="M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1013.8</v>
      </c>
      <c r="N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943.23</v>
      </c>
      <c r="O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948.44</v>
      </c>
      <c r="P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948.41</v>
      </c>
      <c r="Q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948.37</v>
      </c>
      <c r="R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953.73000000000013</v>
      </c>
      <c r="S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954.61</v>
      </c>
      <c r="T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870.43</v>
      </c>
      <c r="U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877.63</v>
      </c>
      <c r="V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860.49</v>
      </c>
      <c r="W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850.28000000000009</v>
      </c>
      <c r="X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961.72</v>
      </c>
      <c r="Y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858.91</v>
      </c>
    </row>
    <row r="169" spans="1:25" x14ac:dyDescent="0.2">
      <c r="A169" s="83">
        <f t="shared" si="4"/>
        <v>42283</v>
      </c>
      <c r="B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974.53000000000009</v>
      </c>
      <c r="C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1043.9699999999998</v>
      </c>
      <c r="D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1071.76</v>
      </c>
      <c r="E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1072.02</v>
      </c>
      <c r="F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1071.8599999999999</v>
      </c>
      <c r="G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1071.9999999999998</v>
      </c>
      <c r="H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1044.28</v>
      </c>
      <c r="I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1147.0999999999999</v>
      </c>
      <c r="J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1220.7</v>
      </c>
      <c r="K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1124.25</v>
      </c>
      <c r="L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1085.3</v>
      </c>
      <c r="M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1100.5399999999997</v>
      </c>
      <c r="N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1011.19</v>
      </c>
      <c r="O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1011.19</v>
      </c>
      <c r="P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1023.24</v>
      </c>
      <c r="Q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1010.91</v>
      </c>
      <c r="R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1005.13</v>
      </c>
      <c r="S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978.13</v>
      </c>
      <c r="T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927.6</v>
      </c>
      <c r="U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901.1</v>
      </c>
      <c r="V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927.01</v>
      </c>
      <c r="W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899.9</v>
      </c>
      <c r="X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888.78</v>
      </c>
      <c r="Y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904.26</v>
      </c>
    </row>
    <row r="170" spans="1:25" x14ac:dyDescent="0.2">
      <c r="A170" s="83">
        <f t="shared" si="4"/>
        <v>42284</v>
      </c>
      <c r="B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1005.11</v>
      </c>
      <c r="C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1072.1599999999999</v>
      </c>
      <c r="D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1109.3499999999999</v>
      </c>
      <c r="E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1109.3799999999999</v>
      </c>
      <c r="F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1109.51</v>
      </c>
      <c r="G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1072.07</v>
      </c>
      <c r="H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1037.53</v>
      </c>
      <c r="I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1139.79</v>
      </c>
      <c r="J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1211.4499999999998</v>
      </c>
      <c r="K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1124.4599999999998</v>
      </c>
      <c r="L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1085.4999999999998</v>
      </c>
      <c r="M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1100.9599999999998</v>
      </c>
      <c r="N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1011.24</v>
      </c>
      <c r="O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1011.21</v>
      </c>
      <c r="P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1023.5600000000001</v>
      </c>
      <c r="Q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1011.53</v>
      </c>
      <c r="R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1006.3000000000001</v>
      </c>
      <c r="S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926.86</v>
      </c>
      <c r="T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892.8900000000001</v>
      </c>
      <c r="U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956.4899999999999</v>
      </c>
      <c r="V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927.52</v>
      </c>
      <c r="W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899.91</v>
      </c>
      <c r="X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880.15</v>
      </c>
      <c r="Y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904.41</v>
      </c>
    </row>
    <row r="171" spans="1:25" x14ac:dyDescent="0.2">
      <c r="A171" s="83">
        <f t="shared" si="4"/>
        <v>42285</v>
      </c>
      <c r="B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992.66</v>
      </c>
      <c r="C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1058.08</v>
      </c>
      <c r="D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1086.7299999999998</v>
      </c>
      <c r="E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1087.1099999999999</v>
      </c>
      <c r="F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1087.1099999999999</v>
      </c>
      <c r="G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1044.33</v>
      </c>
      <c r="H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1006.06</v>
      </c>
      <c r="I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1103.9399999999998</v>
      </c>
      <c r="J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1186.1499999999999</v>
      </c>
      <c r="K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1087.26</v>
      </c>
      <c r="L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1087.55</v>
      </c>
      <c r="M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1087.5999999999999</v>
      </c>
      <c r="N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1000.9499999999999</v>
      </c>
      <c r="O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1001.09</v>
      </c>
      <c r="P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989.46999999999991</v>
      </c>
      <c r="Q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1013.25</v>
      </c>
      <c r="R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990.74000000000012</v>
      </c>
      <c r="S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903.68000000000006</v>
      </c>
      <c r="T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855.9</v>
      </c>
      <c r="U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957.92</v>
      </c>
      <c r="V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877.63</v>
      </c>
      <c r="W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869.42</v>
      </c>
      <c r="X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917.52</v>
      </c>
      <c r="Y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885.43</v>
      </c>
    </row>
    <row r="172" spans="1:25" x14ac:dyDescent="0.2">
      <c r="A172" s="83">
        <f t="shared" si="4"/>
        <v>42286</v>
      </c>
      <c r="B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977.23</v>
      </c>
      <c r="C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1040.2199999999998</v>
      </c>
      <c r="D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1074.8899999999999</v>
      </c>
      <c r="E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1075.0899999999999</v>
      </c>
      <c r="F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1060.76</v>
      </c>
      <c r="G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1047.1499999999999</v>
      </c>
      <c r="H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1008.8100000000001</v>
      </c>
      <c r="I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1107.49</v>
      </c>
      <c r="J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1190.6199999999999</v>
      </c>
      <c r="K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1091.24</v>
      </c>
      <c r="L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1091.0199999999998</v>
      </c>
      <c r="M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1090.3499999999999</v>
      </c>
      <c r="N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1003.05</v>
      </c>
      <c r="O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1002.84</v>
      </c>
      <c r="P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1002.7400000000001</v>
      </c>
      <c r="Q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991.24999999999989</v>
      </c>
      <c r="R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969.44</v>
      </c>
      <c r="S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906.2700000000001</v>
      </c>
      <c r="T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857.57</v>
      </c>
      <c r="U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869.68</v>
      </c>
      <c r="V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879.77</v>
      </c>
      <c r="W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846.62</v>
      </c>
      <c r="X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952.08</v>
      </c>
      <c r="Y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872.93</v>
      </c>
    </row>
    <row r="173" spans="1:25" x14ac:dyDescent="0.2">
      <c r="A173" s="83">
        <f t="shared" si="4"/>
        <v>42287</v>
      </c>
      <c r="B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948.66</v>
      </c>
      <c r="C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1015.89</v>
      </c>
      <c r="D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1030.1899999999998</v>
      </c>
      <c r="E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1030.04</v>
      </c>
      <c r="F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1030.28</v>
      </c>
      <c r="G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1015.47</v>
      </c>
      <c r="H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974.67</v>
      </c>
      <c r="I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890.65</v>
      </c>
      <c r="J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1044.9499999999998</v>
      </c>
      <c r="K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962.06000000000006</v>
      </c>
      <c r="L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949.85</v>
      </c>
      <c r="M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949.30000000000007</v>
      </c>
      <c r="N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974.25</v>
      </c>
      <c r="O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974.7600000000001</v>
      </c>
      <c r="P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943.61</v>
      </c>
      <c r="Q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902.96</v>
      </c>
      <c r="R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860.94999999999993</v>
      </c>
      <c r="S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893.4</v>
      </c>
      <c r="T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1128.4799999999998</v>
      </c>
      <c r="U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1121.25</v>
      </c>
      <c r="V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1098.68</v>
      </c>
      <c r="W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1024.1699999999998</v>
      </c>
      <c r="X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878.74</v>
      </c>
      <c r="Y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1019.1999999999999</v>
      </c>
    </row>
    <row r="174" spans="1:25" x14ac:dyDescent="0.2">
      <c r="A174" s="83">
        <f t="shared" si="4"/>
        <v>42288</v>
      </c>
      <c r="B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901.45999999999992</v>
      </c>
      <c r="C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930.06</v>
      </c>
      <c r="D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929.71999999999991</v>
      </c>
      <c r="E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948.31000000000006</v>
      </c>
      <c r="F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961.15</v>
      </c>
      <c r="G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948</v>
      </c>
      <c r="H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873.21</v>
      </c>
      <c r="I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861.44999999999993</v>
      </c>
      <c r="J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1076.08</v>
      </c>
      <c r="K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995.68000000000006</v>
      </c>
      <c r="L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944.78000000000009</v>
      </c>
      <c r="M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944.71000000000015</v>
      </c>
      <c r="N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989.3</v>
      </c>
      <c r="O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989.00000000000011</v>
      </c>
      <c r="P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988.55000000000007</v>
      </c>
      <c r="Q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914.48</v>
      </c>
      <c r="R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851.66000000000008</v>
      </c>
      <c r="S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883.09</v>
      </c>
      <c r="T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1139.1499999999999</v>
      </c>
      <c r="U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1151.9999999999998</v>
      </c>
      <c r="V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1134.5899999999999</v>
      </c>
      <c r="W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1053.9199999999998</v>
      </c>
      <c r="X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900.5100000000001</v>
      </c>
      <c r="Y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1049.5899999999999</v>
      </c>
    </row>
    <row r="175" spans="1:25" x14ac:dyDescent="0.2">
      <c r="A175" s="83">
        <f t="shared" si="4"/>
        <v>42289</v>
      </c>
      <c r="B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950.51</v>
      </c>
      <c r="C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978.7399999999999</v>
      </c>
      <c r="D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978.35</v>
      </c>
      <c r="E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996.75000000000011</v>
      </c>
      <c r="F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1009.2500000000001</v>
      </c>
      <c r="G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1009.47</v>
      </c>
      <c r="H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868.87</v>
      </c>
      <c r="I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1003.2900000000001</v>
      </c>
      <c r="J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988.92</v>
      </c>
      <c r="K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905.46</v>
      </c>
      <c r="L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848.24</v>
      </c>
      <c r="M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848.13</v>
      </c>
      <c r="N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875.78000000000009</v>
      </c>
      <c r="O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875.92</v>
      </c>
      <c r="P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875.96</v>
      </c>
      <c r="Q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906.96999999999991</v>
      </c>
      <c r="R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906.54000000000008</v>
      </c>
      <c r="S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1000.63</v>
      </c>
      <c r="T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1023.89</v>
      </c>
      <c r="U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1027.3699999999999</v>
      </c>
      <c r="V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998.88</v>
      </c>
      <c r="W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1036.0899999999999</v>
      </c>
      <c r="X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1134.6899999999998</v>
      </c>
      <c r="Y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974.28</v>
      </c>
    </row>
    <row r="176" spans="1:25" x14ac:dyDescent="0.2">
      <c r="A176" s="83">
        <f t="shared" si="4"/>
        <v>42290</v>
      </c>
      <c r="B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852.38</v>
      </c>
      <c r="C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888.4</v>
      </c>
      <c r="D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923.7700000000001</v>
      </c>
      <c r="E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939.86</v>
      </c>
      <c r="F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923.78000000000009</v>
      </c>
      <c r="G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898.45999999999992</v>
      </c>
      <c r="H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852.14</v>
      </c>
      <c r="I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955.59</v>
      </c>
      <c r="J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949.69</v>
      </c>
      <c r="K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849.3</v>
      </c>
      <c r="L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895.65</v>
      </c>
      <c r="M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903.99000000000012</v>
      </c>
      <c r="N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1002.6899999999999</v>
      </c>
      <c r="O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957.14</v>
      </c>
      <c r="P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972.43000000000006</v>
      </c>
      <c r="Q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973.86</v>
      </c>
      <c r="R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939.87</v>
      </c>
      <c r="S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1020.23</v>
      </c>
      <c r="T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1121.7199999999998</v>
      </c>
      <c r="U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1130.3399999999999</v>
      </c>
      <c r="V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1103.9399999999998</v>
      </c>
      <c r="W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1101.9199999999998</v>
      </c>
      <c r="X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1216.3499999999999</v>
      </c>
      <c r="Y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1062.6499999999999</v>
      </c>
    </row>
    <row r="177" spans="1:25" x14ac:dyDescent="0.2">
      <c r="A177" s="83">
        <f t="shared" si="4"/>
        <v>42291</v>
      </c>
      <c r="B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934.8</v>
      </c>
      <c r="C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869.77</v>
      </c>
      <c r="D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867.09</v>
      </c>
      <c r="E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850.83</v>
      </c>
      <c r="F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850.94</v>
      </c>
      <c r="G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851.32</v>
      </c>
      <c r="H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927.28000000000009</v>
      </c>
      <c r="I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890.89</v>
      </c>
      <c r="J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895.82</v>
      </c>
      <c r="K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896.36</v>
      </c>
      <c r="L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981.61</v>
      </c>
      <c r="M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965.67</v>
      </c>
      <c r="N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1031.6199999999999</v>
      </c>
      <c r="O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1032.22</v>
      </c>
      <c r="P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1045.43</v>
      </c>
      <c r="Q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1066.53</v>
      </c>
      <c r="R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1099.4099999999999</v>
      </c>
      <c r="S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1187.9099999999999</v>
      </c>
      <c r="T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1223.5</v>
      </c>
      <c r="U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1233.8899999999999</v>
      </c>
      <c r="V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1204.6099999999999</v>
      </c>
      <c r="W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1262.1299999999999</v>
      </c>
      <c r="X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1297.6599999999999</v>
      </c>
      <c r="Y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1124.33</v>
      </c>
    </row>
    <row r="178" spans="1:25" x14ac:dyDescent="0.2">
      <c r="A178" s="83">
        <f t="shared" si="4"/>
        <v>42292</v>
      </c>
      <c r="B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985.45</v>
      </c>
      <c r="C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907.4</v>
      </c>
      <c r="D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867.98</v>
      </c>
      <c r="E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861.25</v>
      </c>
      <c r="F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869.64</v>
      </c>
      <c r="G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885.50000000000011</v>
      </c>
      <c r="H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987.82</v>
      </c>
      <c r="I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862.24</v>
      </c>
      <c r="J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909.72</v>
      </c>
      <c r="K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1145.6799999999998</v>
      </c>
      <c r="L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1206.3599999999999</v>
      </c>
      <c r="M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1116.51</v>
      </c>
      <c r="N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1190.8799999999999</v>
      </c>
      <c r="O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1189.9499999999998</v>
      </c>
      <c r="P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1164.99</v>
      </c>
      <c r="Q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1162.9799999999998</v>
      </c>
      <c r="R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1171.9699999999998</v>
      </c>
      <c r="S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1215.54</v>
      </c>
      <c r="T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1338.99</v>
      </c>
      <c r="U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1296.3699999999999</v>
      </c>
      <c r="V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1263.5</v>
      </c>
      <c r="W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1278.8599999999999</v>
      </c>
      <c r="X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1299.31</v>
      </c>
      <c r="Y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1189.5</v>
      </c>
    </row>
    <row r="179" spans="1:25" x14ac:dyDescent="0.2">
      <c r="A179" s="83">
        <f t="shared" si="4"/>
        <v>42293</v>
      </c>
      <c r="B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1000.67</v>
      </c>
      <c r="C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882.48000000000013</v>
      </c>
      <c r="D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861.07</v>
      </c>
      <c r="E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861.42</v>
      </c>
      <c r="F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861.39</v>
      </c>
      <c r="G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877.75</v>
      </c>
      <c r="H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960.91</v>
      </c>
      <c r="I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862.07</v>
      </c>
      <c r="J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871.74</v>
      </c>
      <c r="K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1009.57</v>
      </c>
      <c r="L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1089.9399999999998</v>
      </c>
      <c r="M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1103.0199999999998</v>
      </c>
      <c r="N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1165.48</v>
      </c>
      <c r="O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1165.3699999999999</v>
      </c>
      <c r="P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1153.2099999999998</v>
      </c>
      <c r="Q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1156.51</v>
      </c>
      <c r="R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1152.7299999999998</v>
      </c>
      <c r="S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1228.1099999999999</v>
      </c>
      <c r="T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1261.4599999999998</v>
      </c>
      <c r="U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1253.57</v>
      </c>
      <c r="V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1213.1699999999998</v>
      </c>
      <c r="W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1196.3999999999999</v>
      </c>
      <c r="X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1301.97</v>
      </c>
      <c r="Y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1144.8</v>
      </c>
    </row>
    <row r="180" spans="1:25" x14ac:dyDescent="0.2">
      <c r="A180" s="83">
        <f t="shared" si="4"/>
        <v>42294</v>
      </c>
      <c r="B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1056.5999999999999</v>
      </c>
      <c r="C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960.29000000000008</v>
      </c>
      <c r="D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921.41</v>
      </c>
      <c r="E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900.72</v>
      </c>
      <c r="F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963.84</v>
      </c>
      <c r="G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937.59</v>
      </c>
      <c r="H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975.22000000000014</v>
      </c>
      <c r="I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1114.4699999999998</v>
      </c>
      <c r="J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910.00000000000011</v>
      </c>
      <c r="K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1042.1499999999999</v>
      </c>
      <c r="L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1126.1699999999998</v>
      </c>
      <c r="M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1154.4599999999998</v>
      </c>
      <c r="N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1134.26</v>
      </c>
      <c r="O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1124.9999999999998</v>
      </c>
      <c r="P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1109.24</v>
      </c>
      <c r="Q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1140.0999999999999</v>
      </c>
      <c r="R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1206.01</v>
      </c>
      <c r="S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1258.6499999999999</v>
      </c>
      <c r="T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1390.01</v>
      </c>
      <c r="U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1410.79</v>
      </c>
      <c r="V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1403.02</v>
      </c>
      <c r="W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1294.8399999999999</v>
      </c>
      <c r="X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1133.29</v>
      </c>
      <c r="Y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1218.6199999999999</v>
      </c>
    </row>
    <row r="181" spans="1:25" x14ac:dyDescent="0.2">
      <c r="A181" s="83">
        <f t="shared" si="4"/>
        <v>42295</v>
      </c>
      <c r="B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1039.3499999999999</v>
      </c>
      <c r="C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951.86</v>
      </c>
      <c r="D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912.31000000000006</v>
      </c>
      <c r="E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897.4</v>
      </c>
      <c r="F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907.63</v>
      </c>
      <c r="G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916.91</v>
      </c>
      <c r="H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964.77</v>
      </c>
      <c r="I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955.84</v>
      </c>
      <c r="J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887.25000000000011</v>
      </c>
      <c r="K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887.56999999999994</v>
      </c>
      <c r="L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904.89</v>
      </c>
      <c r="M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905.84</v>
      </c>
      <c r="N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888.45999999999992</v>
      </c>
      <c r="O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888.5200000000001</v>
      </c>
      <c r="P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888.14</v>
      </c>
      <c r="Q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904.91000000000008</v>
      </c>
      <c r="R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901.78</v>
      </c>
      <c r="S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1124.6699999999998</v>
      </c>
      <c r="T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1315.78</v>
      </c>
      <c r="U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1291.6999999999998</v>
      </c>
      <c r="V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1282.6399999999999</v>
      </c>
      <c r="W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1217.52</v>
      </c>
      <c r="X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1074.9899999999998</v>
      </c>
      <c r="Y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1181.2499999999998</v>
      </c>
    </row>
    <row r="182" spans="1:25" x14ac:dyDescent="0.2">
      <c r="A182" s="83">
        <f t="shared" si="4"/>
        <v>42296</v>
      </c>
      <c r="B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973.74</v>
      </c>
      <c r="C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893.19999999999993</v>
      </c>
      <c r="D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860.7</v>
      </c>
      <c r="E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850.67</v>
      </c>
      <c r="F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851.38</v>
      </c>
      <c r="G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864.55000000000007</v>
      </c>
      <c r="H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924.32</v>
      </c>
      <c r="I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879.8</v>
      </c>
      <c r="J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855.3</v>
      </c>
      <c r="K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971.57</v>
      </c>
      <c r="L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1021.53</v>
      </c>
      <c r="M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1046.4399999999998</v>
      </c>
      <c r="N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1073.51</v>
      </c>
      <c r="O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1074.05</v>
      </c>
      <c r="P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1075.8499999999999</v>
      </c>
      <c r="Q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1095.7299999999998</v>
      </c>
      <c r="R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1108.4499999999998</v>
      </c>
      <c r="S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1165.1699999999998</v>
      </c>
      <c r="T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1232.8899999999999</v>
      </c>
      <c r="U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1183.8</v>
      </c>
      <c r="V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1147.1399999999999</v>
      </c>
      <c r="W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1149.3399999999999</v>
      </c>
      <c r="X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1266.6299999999999</v>
      </c>
      <c r="Y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1081.47</v>
      </c>
    </row>
    <row r="183" spans="1:25" x14ac:dyDescent="0.2">
      <c r="A183" s="83">
        <f t="shared" si="4"/>
        <v>42297</v>
      </c>
      <c r="B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976.17</v>
      </c>
      <c r="C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903.23</v>
      </c>
      <c r="D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883.90000000000009</v>
      </c>
      <c r="E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866.94999999999993</v>
      </c>
      <c r="F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880.32999999999993</v>
      </c>
      <c r="G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879.19</v>
      </c>
      <c r="H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947.62</v>
      </c>
      <c r="I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879.87</v>
      </c>
      <c r="J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855.57</v>
      </c>
      <c r="K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1040.4499999999998</v>
      </c>
      <c r="L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1080.25</v>
      </c>
      <c r="M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1080.08</v>
      </c>
      <c r="N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1122.9399999999998</v>
      </c>
      <c r="O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1096.33</v>
      </c>
      <c r="P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1098.3</v>
      </c>
      <c r="Q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1097.7499999999998</v>
      </c>
      <c r="R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1076.3899999999999</v>
      </c>
      <c r="S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1159.3999999999999</v>
      </c>
      <c r="T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1171.08</v>
      </c>
      <c r="U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1103.8999999999999</v>
      </c>
      <c r="V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1101.9299999999998</v>
      </c>
      <c r="W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1111.74</v>
      </c>
      <c r="X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1205.0899999999999</v>
      </c>
      <c r="Y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1052.6799999999998</v>
      </c>
    </row>
    <row r="184" spans="1:25" x14ac:dyDescent="0.2">
      <c r="A184" s="83">
        <f t="shared" si="4"/>
        <v>42298</v>
      </c>
      <c r="B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923.58</v>
      </c>
      <c r="C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871.26</v>
      </c>
      <c r="D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861.50000000000011</v>
      </c>
      <c r="E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850.16</v>
      </c>
      <c r="F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850.2</v>
      </c>
      <c r="G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850.61</v>
      </c>
      <c r="H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873.28</v>
      </c>
      <c r="I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917.57</v>
      </c>
      <c r="J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903.94999999999993</v>
      </c>
      <c r="K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931.34</v>
      </c>
      <c r="L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978.7600000000001</v>
      </c>
      <c r="M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960.6</v>
      </c>
      <c r="N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1006.48</v>
      </c>
      <c r="O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993.62</v>
      </c>
      <c r="P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973.77</v>
      </c>
      <c r="Q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970.58</v>
      </c>
      <c r="R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966.97</v>
      </c>
      <c r="S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1064.8599999999999</v>
      </c>
      <c r="T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1103.57</v>
      </c>
      <c r="U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1070.5899999999999</v>
      </c>
      <c r="V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1069.6999999999998</v>
      </c>
      <c r="W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1086.55</v>
      </c>
      <c r="X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1209.9100000000001</v>
      </c>
      <c r="Y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1003.01</v>
      </c>
    </row>
    <row r="185" spans="1:25" x14ac:dyDescent="0.2">
      <c r="A185" s="83">
        <f t="shared" si="4"/>
        <v>42299</v>
      </c>
      <c r="B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947.68999999999994</v>
      </c>
      <c r="C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881.53</v>
      </c>
      <c r="D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861.1400000000001</v>
      </c>
      <c r="E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850.29000000000008</v>
      </c>
      <c r="F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850.29000000000008</v>
      </c>
      <c r="G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849.91</v>
      </c>
      <c r="H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882.43999999999994</v>
      </c>
      <c r="I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917.79000000000008</v>
      </c>
      <c r="J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904.16000000000008</v>
      </c>
      <c r="K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963.06000000000006</v>
      </c>
      <c r="L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979.06000000000006</v>
      </c>
      <c r="M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977.1</v>
      </c>
      <c r="N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1034.1399999999999</v>
      </c>
      <c r="O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1017.8100000000001</v>
      </c>
      <c r="P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1005.48</v>
      </c>
      <c r="Q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984.46</v>
      </c>
      <c r="R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981.05000000000007</v>
      </c>
      <c r="S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1089.9399999999998</v>
      </c>
      <c r="T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1102.75</v>
      </c>
      <c r="U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1069.05</v>
      </c>
      <c r="V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1069.6899999999998</v>
      </c>
      <c r="W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1093.1899999999998</v>
      </c>
      <c r="X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1188.47</v>
      </c>
      <c r="Y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1001.35</v>
      </c>
    </row>
    <row r="186" spans="1:25" x14ac:dyDescent="0.2">
      <c r="A186" s="83">
        <f t="shared" si="4"/>
        <v>42300</v>
      </c>
      <c r="B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902.92</v>
      </c>
      <c r="C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858.98</v>
      </c>
      <c r="D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872.82</v>
      </c>
      <c r="E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887.30000000000007</v>
      </c>
      <c r="F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872.79000000000008</v>
      </c>
      <c r="G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850.30000000000007</v>
      </c>
      <c r="H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881.35</v>
      </c>
      <c r="I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907.57</v>
      </c>
      <c r="J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883.62</v>
      </c>
      <c r="K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863.79000000000008</v>
      </c>
      <c r="L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899.48</v>
      </c>
      <c r="M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899.35</v>
      </c>
      <c r="N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926.42000000000007</v>
      </c>
      <c r="O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940.92</v>
      </c>
      <c r="P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954.08</v>
      </c>
      <c r="Q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989.81000000000006</v>
      </c>
      <c r="R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1021.59</v>
      </c>
      <c r="S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1121.1699999999998</v>
      </c>
      <c r="T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1131.8899999999999</v>
      </c>
      <c r="U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1114.4699999999998</v>
      </c>
      <c r="V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1066.04</v>
      </c>
      <c r="W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1082.1899999999998</v>
      </c>
      <c r="X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1207.0399999999997</v>
      </c>
      <c r="Y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1029.21</v>
      </c>
    </row>
    <row r="187" spans="1:25" x14ac:dyDescent="0.2">
      <c r="A187" s="83">
        <f t="shared" si="4"/>
        <v>42301</v>
      </c>
      <c r="B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961.1</v>
      </c>
      <c r="C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872.48</v>
      </c>
      <c r="D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862.46</v>
      </c>
      <c r="E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861.74</v>
      </c>
      <c r="F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861.4799999999999</v>
      </c>
      <c r="G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869.29000000000008</v>
      </c>
      <c r="H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895.67</v>
      </c>
      <c r="I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995.17000000000007</v>
      </c>
      <c r="J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860.38</v>
      </c>
      <c r="K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918.25</v>
      </c>
      <c r="L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919.4899999999999</v>
      </c>
      <c r="M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919.38</v>
      </c>
      <c r="N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919.13</v>
      </c>
      <c r="O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919.81999999999994</v>
      </c>
      <c r="P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920.21</v>
      </c>
      <c r="Q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903.02</v>
      </c>
      <c r="R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929.35</v>
      </c>
      <c r="S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1167.31</v>
      </c>
      <c r="T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1252.9199999999998</v>
      </c>
      <c r="U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1248.1299999999999</v>
      </c>
      <c r="V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1232.1199999999999</v>
      </c>
      <c r="W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1160.28</v>
      </c>
      <c r="X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1012.07</v>
      </c>
      <c r="Y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1135.04</v>
      </c>
    </row>
    <row r="188" spans="1:25" x14ac:dyDescent="0.2">
      <c r="A188" s="83">
        <f t="shared" si="4"/>
        <v>42302</v>
      </c>
      <c r="B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977.54000000000008</v>
      </c>
      <c r="C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890.42000000000007</v>
      </c>
      <c r="D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865.57</v>
      </c>
      <c r="E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865.57</v>
      </c>
      <c r="F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865.54</v>
      </c>
      <c r="G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865.28</v>
      </c>
      <c r="H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884.61</v>
      </c>
      <c r="I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931.5100000000001</v>
      </c>
      <c r="J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914.02</v>
      </c>
      <c r="K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865.62</v>
      </c>
      <c r="L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893.4</v>
      </c>
      <c r="M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912.74</v>
      </c>
      <c r="N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894.99000000000012</v>
      </c>
      <c r="O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849.7</v>
      </c>
      <c r="P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849.77</v>
      </c>
      <c r="Q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859.95</v>
      </c>
      <c r="R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864.86</v>
      </c>
      <c r="S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1189.5899999999999</v>
      </c>
      <c r="T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1285.49</v>
      </c>
      <c r="U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1279.95</v>
      </c>
      <c r="V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1249.6199999999999</v>
      </c>
      <c r="W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1197.7099999999998</v>
      </c>
      <c r="X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1029.57</v>
      </c>
      <c r="Y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1140.4399999999998</v>
      </c>
    </row>
    <row r="189" spans="1:25" x14ac:dyDescent="0.2">
      <c r="A189" s="83">
        <f t="shared" si="4"/>
        <v>42303</v>
      </c>
      <c r="B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899.68999999999994</v>
      </c>
      <c r="C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850.05000000000007</v>
      </c>
      <c r="D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872.83</v>
      </c>
      <c r="E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872.73</v>
      </c>
      <c r="F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850.26</v>
      </c>
      <c r="G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862.48</v>
      </c>
      <c r="H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876.13</v>
      </c>
      <c r="I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858.1</v>
      </c>
      <c r="J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864.58</v>
      </c>
      <c r="K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912.54000000000008</v>
      </c>
      <c r="L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943.57</v>
      </c>
      <c r="M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927.84</v>
      </c>
      <c r="N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963.61</v>
      </c>
      <c r="O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936.04</v>
      </c>
      <c r="P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949.57</v>
      </c>
      <c r="Q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985.93999999999994</v>
      </c>
      <c r="R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1020.7600000000001</v>
      </c>
      <c r="S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1121.26</v>
      </c>
      <c r="T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1135.8699999999999</v>
      </c>
      <c r="U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1105.08</v>
      </c>
      <c r="V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1119.1999999999998</v>
      </c>
      <c r="W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1095.8399999999999</v>
      </c>
      <c r="X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1181.4599999999998</v>
      </c>
      <c r="Y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986.28</v>
      </c>
    </row>
    <row r="190" spans="1:25" x14ac:dyDescent="0.2">
      <c r="A190" s="83">
        <f t="shared" si="4"/>
        <v>42304</v>
      </c>
      <c r="B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888.63</v>
      </c>
      <c r="C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850.02</v>
      </c>
      <c r="D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872.75</v>
      </c>
      <c r="E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872.80000000000007</v>
      </c>
      <c r="F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849.97</v>
      </c>
      <c r="G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862.69999999999993</v>
      </c>
      <c r="H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873.21</v>
      </c>
      <c r="I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858.27</v>
      </c>
      <c r="J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864.92</v>
      </c>
      <c r="K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914.36</v>
      </c>
      <c r="L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947.36</v>
      </c>
      <c r="M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930.72</v>
      </c>
      <c r="N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966.22000000000014</v>
      </c>
      <c r="O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938.0100000000001</v>
      </c>
      <c r="P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951.64</v>
      </c>
      <c r="Q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990.81000000000006</v>
      </c>
      <c r="R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1026.26</v>
      </c>
      <c r="S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1127.79</v>
      </c>
      <c r="T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1140.1699999999998</v>
      </c>
      <c r="U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1112.7299999999998</v>
      </c>
      <c r="V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1124.57</v>
      </c>
      <c r="W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1108.1099999999999</v>
      </c>
      <c r="X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1180.3599999999999</v>
      </c>
      <c r="Y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1005.51</v>
      </c>
    </row>
    <row r="191" spans="1:25" x14ac:dyDescent="0.2">
      <c r="A191" s="83">
        <f t="shared" si="4"/>
        <v>42305</v>
      </c>
      <c r="B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889.39</v>
      </c>
      <c r="C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850.12</v>
      </c>
      <c r="D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868.51</v>
      </c>
      <c r="E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863.92</v>
      </c>
      <c r="F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859.51</v>
      </c>
      <c r="G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850.63</v>
      </c>
      <c r="H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856.45</v>
      </c>
      <c r="I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889.24</v>
      </c>
      <c r="J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879.15000000000009</v>
      </c>
      <c r="K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871.87</v>
      </c>
      <c r="L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881.29000000000008</v>
      </c>
      <c r="M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863.20999999999992</v>
      </c>
      <c r="N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902.11</v>
      </c>
      <c r="O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925.13</v>
      </c>
      <c r="P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870.73</v>
      </c>
      <c r="Q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869.88</v>
      </c>
      <c r="R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899.83</v>
      </c>
      <c r="S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1108.6599999999999</v>
      </c>
      <c r="T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1147.3499999999999</v>
      </c>
      <c r="U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1108.08</v>
      </c>
      <c r="V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1094.25</v>
      </c>
      <c r="W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1108.55</v>
      </c>
      <c r="X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1179.23</v>
      </c>
      <c r="Y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1014.08</v>
      </c>
    </row>
    <row r="192" spans="1:25" x14ac:dyDescent="0.2">
      <c r="A192" s="83">
        <f t="shared" si="4"/>
        <v>42306</v>
      </c>
      <c r="B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882.79</v>
      </c>
      <c r="C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849.91</v>
      </c>
      <c r="D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868.51</v>
      </c>
      <c r="E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863.92</v>
      </c>
      <c r="F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859.37</v>
      </c>
      <c r="G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849.5100000000001</v>
      </c>
      <c r="H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854.7</v>
      </c>
      <c r="I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889.29</v>
      </c>
      <c r="J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879.21</v>
      </c>
      <c r="K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872.56</v>
      </c>
      <c r="L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881.89</v>
      </c>
      <c r="M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881.45</v>
      </c>
      <c r="N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901.44999999999993</v>
      </c>
      <c r="O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924.80000000000007</v>
      </c>
      <c r="P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878.80000000000007</v>
      </c>
      <c r="Q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878.04</v>
      </c>
      <c r="R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898.83</v>
      </c>
      <c r="S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1111.4599999999998</v>
      </c>
      <c r="T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1139.31</v>
      </c>
      <c r="U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1112.6699999999998</v>
      </c>
      <c r="V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1103.95</v>
      </c>
      <c r="W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1111.74</v>
      </c>
      <c r="X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1180.4499999999998</v>
      </c>
      <c r="Y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1028.25</v>
      </c>
    </row>
    <row r="193" spans="1:27" x14ac:dyDescent="0.2">
      <c r="A193" s="83">
        <f t="shared" si="4"/>
        <v>42307</v>
      </c>
      <c r="B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883.44</v>
      </c>
      <c r="C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849.87</v>
      </c>
      <c r="D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868.63</v>
      </c>
      <c r="E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864.04000000000008</v>
      </c>
      <c r="F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859.6</v>
      </c>
      <c r="G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849.87</v>
      </c>
      <c r="H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854</v>
      </c>
      <c r="I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889.71</v>
      </c>
      <c r="J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865.38</v>
      </c>
      <c r="K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871.59</v>
      </c>
      <c r="L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881.01</v>
      </c>
      <c r="M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879.83</v>
      </c>
      <c r="N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930.85</v>
      </c>
      <c r="O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900.53000000000009</v>
      </c>
      <c r="P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878.56</v>
      </c>
      <c r="Q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877.98</v>
      </c>
      <c r="R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897.84</v>
      </c>
      <c r="S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1104.06</v>
      </c>
      <c r="T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1136.3899999999999</v>
      </c>
      <c r="U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1117.4199999999998</v>
      </c>
      <c r="V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1077.19</v>
      </c>
      <c r="W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1095.1599999999999</v>
      </c>
      <c r="X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1178.22</v>
      </c>
      <c r="Y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994.59</v>
      </c>
      <c r="AA193" s="84"/>
    </row>
    <row r="194" spans="1:27" x14ac:dyDescent="0.2">
      <c r="A194" s="83">
        <f t="shared" si="4"/>
        <v>42308</v>
      </c>
      <c r="B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997.55000000000007</v>
      </c>
      <c r="C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883.0100000000001</v>
      </c>
      <c r="D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866.65</v>
      </c>
      <c r="E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861.91</v>
      </c>
      <c r="F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858.23</v>
      </c>
      <c r="G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863.99</v>
      </c>
      <c r="H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858.81999999999994</v>
      </c>
      <c r="I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1035.24</v>
      </c>
      <c r="J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854.95999999999992</v>
      </c>
      <c r="K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864.17000000000007</v>
      </c>
      <c r="L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847.13</v>
      </c>
      <c r="M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847.24</v>
      </c>
      <c r="N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863.51</v>
      </c>
      <c r="O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857.02</v>
      </c>
      <c r="P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852.05000000000007</v>
      </c>
      <c r="Q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847.12</v>
      </c>
      <c r="R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870.84</v>
      </c>
      <c r="S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1087.97</v>
      </c>
      <c r="T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1206.27</v>
      </c>
      <c r="U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1192.52</v>
      </c>
      <c r="V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1148.9199999999998</v>
      </c>
      <c r="W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1098.53</v>
      </c>
      <c r="X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963.09</v>
      </c>
      <c r="Y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1109.3699999999999</v>
      </c>
    </row>
    <row r="196" spans="1:27" x14ac:dyDescent="0.25">
      <c r="A196" s="91" t="s">
        <v>151</v>
      </c>
    </row>
    <row r="197" spans="1:27" ht="12.75" x14ac:dyDescent="0.2">
      <c r="A197" s="168" t="s">
        <v>48</v>
      </c>
      <c r="B197" s="171" t="s">
        <v>122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3"/>
    </row>
    <row r="198" spans="1:27" ht="12.75" x14ac:dyDescent="0.2">
      <c r="A198" s="169"/>
      <c r="B198" s="174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6"/>
    </row>
    <row r="199" spans="1:27" ht="12.75" x14ac:dyDescent="0.2">
      <c r="A199" s="169"/>
      <c r="B199" s="177" t="s">
        <v>123</v>
      </c>
      <c r="C199" s="166" t="s">
        <v>124</v>
      </c>
      <c r="D199" s="166" t="s">
        <v>125</v>
      </c>
      <c r="E199" s="166" t="s">
        <v>126</v>
      </c>
      <c r="F199" s="166" t="s">
        <v>127</v>
      </c>
      <c r="G199" s="166" t="s">
        <v>128</v>
      </c>
      <c r="H199" s="166" t="s">
        <v>129</v>
      </c>
      <c r="I199" s="166" t="s">
        <v>130</v>
      </c>
      <c r="J199" s="166" t="s">
        <v>131</v>
      </c>
      <c r="K199" s="166" t="s">
        <v>132</v>
      </c>
      <c r="L199" s="166" t="s">
        <v>133</v>
      </c>
      <c r="M199" s="166" t="s">
        <v>134</v>
      </c>
      <c r="N199" s="179" t="s">
        <v>135</v>
      </c>
      <c r="O199" s="166" t="s">
        <v>136</v>
      </c>
      <c r="P199" s="166" t="s">
        <v>137</v>
      </c>
      <c r="Q199" s="166" t="s">
        <v>138</v>
      </c>
      <c r="R199" s="166" t="s">
        <v>139</v>
      </c>
      <c r="S199" s="166" t="s">
        <v>140</v>
      </c>
      <c r="T199" s="166" t="s">
        <v>141</v>
      </c>
      <c r="U199" s="166" t="s">
        <v>142</v>
      </c>
      <c r="V199" s="166" t="s">
        <v>143</v>
      </c>
      <c r="W199" s="166" t="s">
        <v>144</v>
      </c>
      <c r="X199" s="166" t="s">
        <v>145</v>
      </c>
      <c r="Y199" s="166" t="s">
        <v>146</v>
      </c>
    </row>
    <row r="200" spans="1:27" ht="12.75" x14ac:dyDescent="0.2">
      <c r="A200" s="170"/>
      <c r="B200" s="178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80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42278</v>
      </c>
      <c r="B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1230.1699999999998</v>
      </c>
      <c r="C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1336.53</v>
      </c>
      <c r="D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1384.8</v>
      </c>
      <c r="E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1384.6899999999998</v>
      </c>
      <c r="F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1384.68</v>
      </c>
      <c r="G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1384.6</v>
      </c>
      <c r="H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1336.53</v>
      </c>
      <c r="I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1487.67</v>
      </c>
      <c r="J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1631.6299999999999</v>
      </c>
      <c r="K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1471.34</v>
      </c>
      <c r="L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1442.8999999999999</v>
      </c>
      <c r="M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1442.59</v>
      </c>
      <c r="N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1239.26</v>
      </c>
      <c r="O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1258.29</v>
      </c>
      <c r="P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1239.56</v>
      </c>
      <c r="Q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1239.58</v>
      </c>
      <c r="R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1239.6699999999998</v>
      </c>
      <c r="S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1204.81</v>
      </c>
      <c r="T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1158.9799999999998</v>
      </c>
      <c r="U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1076.8799999999999</v>
      </c>
      <c r="V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1123.8599999999999</v>
      </c>
      <c r="W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1078.25</v>
      </c>
      <c r="X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947.49</v>
      </c>
      <c r="Y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1084.77</v>
      </c>
    </row>
    <row r="202" spans="1:27" x14ac:dyDescent="0.2">
      <c r="A202" s="83">
        <f t="shared" ref="A202:A231" si="5">A165</f>
        <v>42279</v>
      </c>
      <c r="B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1210.2299999999998</v>
      </c>
      <c r="C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1290.8399999999999</v>
      </c>
      <c r="D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1335.8999999999999</v>
      </c>
      <c r="E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1359.6299999999999</v>
      </c>
      <c r="F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1335.82</v>
      </c>
      <c r="G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1359.33</v>
      </c>
      <c r="H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1291.4099999999999</v>
      </c>
      <c r="I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1434.58</v>
      </c>
      <c r="J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1595.51</v>
      </c>
      <c r="K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1414.97</v>
      </c>
      <c r="L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1388.62</v>
      </c>
      <c r="M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1389.34</v>
      </c>
      <c r="N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1211.52</v>
      </c>
      <c r="O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1220.8699999999999</v>
      </c>
      <c r="P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1239.4099999999999</v>
      </c>
      <c r="Q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1239.1600000000001</v>
      </c>
      <c r="R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1238.8499999999999</v>
      </c>
      <c r="S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1221.0399999999997</v>
      </c>
      <c r="T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1106.8899999999999</v>
      </c>
      <c r="U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1060.8799999999999</v>
      </c>
      <c r="V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1106.7399999999998</v>
      </c>
      <c r="W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1037.03</v>
      </c>
      <c r="X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935.88</v>
      </c>
      <c r="Y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1061.57</v>
      </c>
    </row>
    <row r="203" spans="1:27" x14ac:dyDescent="0.2">
      <c r="A203" s="83">
        <f t="shared" si="5"/>
        <v>42280</v>
      </c>
      <c r="B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1153.5899999999999</v>
      </c>
      <c r="C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1259.7</v>
      </c>
      <c r="D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1333.83</v>
      </c>
      <c r="E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1333.9699999999998</v>
      </c>
      <c r="F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1333.9699999999998</v>
      </c>
      <c r="G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1333.5</v>
      </c>
      <c r="H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1360.4099999999999</v>
      </c>
      <c r="I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1193.9999999999998</v>
      </c>
      <c r="J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1553.78</v>
      </c>
      <c r="K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1344.02</v>
      </c>
      <c r="L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1306.33</v>
      </c>
      <c r="M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1294.5999999999999</v>
      </c>
      <c r="N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1318.8899999999999</v>
      </c>
      <c r="O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1370.6899999999998</v>
      </c>
      <c r="P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1398.1799999999998</v>
      </c>
      <c r="Q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1398.25</v>
      </c>
      <c r="R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1370.84</v>
      </c>
      <c r="S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1320.79</v>
      </c>
      <c r="T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1016.82</v>
      </c>
      <c r="U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961.92</v>
      </c>
      <c r="V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1001.89</v>
      </c>
      <c r="W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1060.71</v>
      </c>
      <c r="X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1225.93</v>
      </c>
      <c r="Y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1017.61</v>
      </c>
    </row>
    <row r="204" spans="1:27" x14ac:dyDescent="0.2">
      <c r="A204" s="83">
        <f t="shared" si="5"/>
        <v>42281</v>
      </c>
      <c r="B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974.35</v>
      </c>
      <c r="C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1063.6999999999998</v>
      </c>
      <c r="D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1097.57</v>
      </c>
      <c r="E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1097.4699999999998</v>
      </c>
      <c r="F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1088.75</v>
      </c>
      <c r="G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1097.51</v>
      </c>
      <c r="H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1097.83</v>
      </c>
      <c r="I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1002.76</v>
      </c>
      <c r="J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1184.0599999999997</v>
      </c>
      <c r="K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1059.98</v>
      </c>
      <c r="L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1029.08</v>
      </c>
      <c r="M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1029.1499999999999</v>
      </c>
      <c r="N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1000.35</v>
      </c>
      <c r="O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1014.5500000000001</v>
      </c>
      <c r="P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1029.22</v>
      </c>
      <c r="Q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1044.1899999999998</v>
      </c>
      <c r="R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1029.3799999999999</v>
      </c>
      <c r="S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1001.89</v>
      </c>
      <c r="T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874.1</v>
      </c>
      <c r="U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882.55000000000007</v>
      </c>
      <c r="V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883.74</v>
      </c>
      <c r="W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857.59</v>
      </c>
      <c r="X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911.56000000000006</v>
      </c>
      <c r="Y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894.04000000000008</v>
      </c>
    </row>
    <row r="205" spans="1:27" x14ac:dyDescent="0.2">
      <c r="A205" s="83">
        <f t="shared" si="5"/>
        <v>42282</v>
      </c>
      <c r="B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913.85</v>
      </c>
      <c r="C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946.33</v>
      </c>
      <c r="D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981.63</v>
      </c>
      <c r="E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981.56000000000006</v>
      </c>
      <c r="F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981.59</v>
      </c>
      <c r="G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981.61</v>
      </c>
      <c r="H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946.73</v>
      </c>
      <c r="I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1049.6699999999998</v>
      </c>
      <c r="J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1089.9199999999998</v>
      </c>
      <c r="K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1004.22</v>
      </c>
      <c r="L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991.21999999999991</v>
      </c>
      <c r="M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991.2299999999999</v>
      </c>
      <c r="N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922.33</v>
      </c>
      <c r="O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927.41000000000008</v>
      </c>
      <c r="P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927.38</v>
      </c>
      <c r="Q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927.34</v>
      </c>
      <c r="R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932.58</v>
      </c>
      <c r="S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933.44</v>
      </c>
      <c r="T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851.25</v>
      </c>
      <c r="U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858.27</v>
      </c>
      <c r="V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841.54000000000008</v>
      </c>
      <c r="W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831.57</v>
      </c>
      <c r="X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940.38</v>
      </c>
      <c r="Y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840</v>
      </c>
    </row>
    <row r="206" spans="1:27" x14ac:dyDescent="0.2">
      <c r="A206" s="83">
        <f t="shared" si="5"/>
        <v>42283</v>
      </c>
      <c r="B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952.89</v>
      </c>
      <c r="C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1020.6899999999999</v>
      </c>
      <c r="D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1047.82</v>
      </c>
      <c r="E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1048.07</v>
      </c>
      <c r="F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1047.92</v>
      </c>
      <c r="G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1048.06</v>
      </c>
      <c r="H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1020.99</v>
      </c>
      <c r="I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1121.3799999999999</v>
      </c>
      <c r="J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1193.25</v>
      </c>
      <c r="K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1099.07</v>
      </c>
      <c r="L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1061.04</v>
      </c>
      <c r="M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1075.9199999999998</v>
      </c>
      <c r="N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988.68000000000006</v>
      </c>
      <c r="O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988.68000000000006</v>
      </c>
      <c r="P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1000.45</v>
      </c>
      <c r="Q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988.41</v>
      </c>
      <c r="R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982.76</v>
      </c>
      <c r="S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956.4</v>
      </c>
      <c r="T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907.06999999999994</v>
      </c>
      <c r="U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881.18999999999994</v>
      </c>
      <c r="V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906.49</v>
      </c>
      <c r="W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880.02</v>
      </c>
      <c r="X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869.17</v>
      </c>
      <c r="Y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884.28</v>
      </c>
    </row>
    <row r="207" spans="1:27" x14ac:dyDescent="0.2">
      <c r="A207" s="83">
        <f t="shared" si="5"/>
        <v>42284</v>
      </c>
      <c r="B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982.75</v>
      </c>
      <c r="C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1048.2099999999998</v>
      </c>
      <c r="D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1084.53</v>
      </c>
      <c r="E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1084.55</v>
      </c>
      <c r="F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1084.6799999999998</v>
      </c>
      <c r="G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1048.1299999999999</v>
      </c>
      <c r="H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1014.4</v>
      </c>
      <c r="I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1114.2499999999998</v>
      </c>
      <c r="J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1184.2099999999998</v>
      </c>
      <c r="K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1099.28</v>
      </c>
      <c r="L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1061.24</v>
      </c>
      <c r="M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1076.33</v>
      </c>
      <c r="N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988.73</v>
      </c>
      <c r="O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988.7</v>
      </c>
      <c r="P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1000.7600000000001</v>
      </c>
      <c r="Q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989.01</v>
      </c>
      <c r="R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983.91</v>
      </c>
      <c r="S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906.34</v>
      </c>
      <c r="T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873.18000000000006</v>
      </c>
      <c r="U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935.28</v>
      </c>
      <c r="V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906.99</v>
      </c>
      <c r="W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880.03</v>
      </c>
      <c r="X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860.74</v>
      </c>
      <c r="Y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884.43</v>
      </c>
    </row>
    <row r="208" spans="1:27" x14ac:dyDescent="0.2">
      <c r="A208" s="83">
        <f t="shared" si="5"/>
        <v>42285</v>
      </c>
      <c r="B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970.59</v>
      </c>
      <c r="C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1034.4599999999998</v>
      </c>
      <c r="D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1062.4399999999998</v>
      </c>
      <c r="E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1062.81</v>
      </c>
      <c r="F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1062.81</v>
      </c>
      <c r="G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1021.04</v>
      </c>
      <c r="H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983.67</v>
      </c>
      <c r="I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1079.24</v>
      </c>
      <c r="J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1159.5</v>
      </c>
      <c r="K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1062.96</v>
      </c>
      <c r="L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1063.23</v>
      </c>
      <c r="M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1063.29</v>
      </c>
      <c r="N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978.68999999999994</v>
      </c>
      <c r="O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978.82</v>
      </c>
      <c r="P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967.46999999999991</v>
      </c>
      <c r="Q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990.69999999999993</v>
      </c>
      <c r="R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968.71</v>
      </c>
      <c r="S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883.71</v>
      </c>
      <c r="T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837.06000000000006</v>
      </c>
      <c r="U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936.67</v>
      </c>
      <c r="V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858.27</v>
      </c>
      <c r="W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850.26</v>
      </c>
      <c r="X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897.21999999999991</v>
      </c>
      <c r="Y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865.89</v>
      </c>
    </row>
    <row r="209" spans="1:25" x14ac:dyDescent="0.2">
      <c r="A209" s="83">
        <f t="shared" si="5"/>
        <v>42286</v>
      </c>
      <c r="B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955.52</v>
      </c>
      <c r="C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1017.03</v>
      </c>
      <c r="D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1050.8799999999999</v>
      </c>
      <c r="E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1051.07</v>
      </c>
      <c r="F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1037.08</v>
      </c>
      <c r="G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1023.79</v>
      </c>
      <c r="H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986.36</v>
      </c>
      <c r="I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1082.7099999999998</v>
      </c>
      <c r="J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1163.8699999999999</v>
      </c>
      <c r="K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1066.8399999999999</v>
      </c>
      <c r="L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1066.6199999999999</v>
      </c>
      <c r="M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1065.97</v>
      </c>
      <c r="N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980.74</v>
      </c>
      <c r="O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980.53</v>
      </c>
      <c r="P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980.43000000000006</v>
      </c>
      <c r="Q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969.20999999999992</v>
      </c>
      <c r="R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947.92000000000007</v>
      </c>
      <c r="S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886.25000000000011</v>
      </c>
      <c r="T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838.68999999999994</v>
      </c>
      <c r="U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850.52</v>
      </c>
      <c r="V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860.37</v>
      </c>
      <c r="W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828</v>
      </c>
      <c r="X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930.95999999999992</v>
      </c>
      <c r="Y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853.68999999999994</v>
      </c>
    </row>
    <row r="210" spans="1:25" x14ac:dyDescent="0.2">
      <c r="A210" s="83">
        <f t="shared" si="5"/>
        <v>42287</v>
      </c>
      <c r="B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927.63</v>
      </c>
      <c r="C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993.27</v>
      </c>
      <c r="D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1007.2399999999999</v>
      </c>
      <c r="E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1007.08</v>
      </c>
      <c r="F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1007.32</v>
      </c>
      <c r="G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992.86</v>
      </c>
      <c r="H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953.03</v>
      </c>
      <c r="I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870.99</v>
      </c>
      <c r="J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1021.64</v>
      </c>
      <c r="K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940.72</v>
      </c>
      <c r="L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928.79000000000008</v>
      </c>
      <c r="M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928.25000000000011</v>
      </c>
      <c r="N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952.61</v>
      </c>
      <c r="O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953.11</v>
      </c>
      <c r="P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922.69999999999993</v>
      </c>
      <c r="Q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883.0100000000001</v>
      </c>
      <c r="R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842</v>
      </c>
      <c r="S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873.67</v>
      </c>
      <c r="T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1103.2</v>
      </c>
      <c r="U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1096.1399999999999</v>
      </c>
      <c r="V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1074.0999999999999</v>
      </c>
      <c r="W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1001.35</v>
      </c>
      <c r="X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859.36</v>
      </c>
      <c r="Y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996.51</v>
      </c>
    </row>
    <row r="211" spans="1:25" x14ac:dyDescent="0.2">
      <c r="A211" s="83">
        <f t="shared" si="5"/>
        <v>42288</v>
      </c>
      <c r="B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881.55</v>
      </c>
      <c r="C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909.46999999999991</v>
      </c>
      <c r="D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909.14</v>
      </c>
      <c r="E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927.29000000000008</v>
      </c>
      <c r="F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939.82</v>
      </c>
      <c r="G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926.98</v>
      </c>
      <c r="H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853.96</v>
      </c>
      <c r="I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842.48</v>
      </c>
      <c r="J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1052.04</v>
      </c>
      <c r="K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973.53000000000009</v>
      </c>
      <c r="L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923.84</v>
      </c>
      <c r="M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923.78000000000009</v>
      </c>
      <c r="N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967.31</v>
      </c>
      <c r="O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967.0200000000001</v>
      </c>
      <c r="P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966.58</v>
      </c>
      <c r="Q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894.26</v>
      </c>
      <c r="R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832.92000000000007</v>
      </c>
      <c r="S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863.6</v>
      </c>
      <c r="T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1113.6099999999999</v>
      </c>
      <c r="U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1126.1599999999999</v>
      </c>
      <c r="V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1109.1599999999999</v>
      </c>
      <c r="W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1030.3999999999999</v>
      </c>
      <c r="X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880.61</v>
      </c>
      <c r="Y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1026.1699999999998</v>
      </c>
    </row>
    <row r="212" spans="1:25" x14ac:dyDescent="0.2">
      <c r="A212" s="83">
        <f t="shared" si="5"/>
        <v>42289</v>
      </c>
      <c r="B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929.43999999999994</v>
      </c>
      <c r="C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956.9899999999999</v>
      </c>
      <c r="D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956.62</v>
      </c>
      <c r="E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974.58</v>
      </c>
      <c r="F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986.78000000000009</v>
      </c>
      <c r="G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987</v>
      </c>
      <c r="H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849.71999999999991</v>
      </c>
      <c r="I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980.97</v>
      </c>
      <c r="J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966.93999999999994</v>
      </c>
      <c r="K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885.45</v>
      </c>
      <c r="L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829.59</v>
      </c>
      <c r="M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829.48</v>
      </c>
      <c r="N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856.47</v>
      </c>
      <c r="O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856.61</v>
      </c>
      <c r="P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856.65000000000009</v>
      </c>
      <c r="Q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886.92</v>
      </c>
      <c r="R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886.51</v>
      </c>
      <c r="S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978.37</v>
      </c>
      <c r="T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1001.08</v>
      </c>
      <c r="U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1004.4799999999999</v>
      </c>
      <c r="V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976.66000000000008</v>
      </c>
      <c r="W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1012.9900000000001</v>
      </c>
      <c r="X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1109.26</v>
      </c>
      <c r="Y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952.64</v>
      </c>
    </row>
    <row r="213" spans="1:25" x14ac:dyDescent="0.2">
      <c r="A213" s="83">
        <f t="shared" si="5"/>
        <v>42290</v>
      </c>
      <c r="B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833.62</v>
      </c>
      <c r="C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868.8</v>
      </c>
      <c r="D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903.32</v>
      </c>
      <c r="E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919.04000000000008</v>
      </c>
      <c r="F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903.34</v>
      </c>
      <c r="G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878.62</v>
      </c>
      <c r="H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833.39</v>
      </c>
      <c r="I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934.39</v>
      </c>
      <c r="J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928.64</v>
      </c>
      <c r="K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830.62</v>
      </c>
      <c r="L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875.88</v>
      </c>
      <c r="M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884.0100000000001</v>
      </c>
      <c r="N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980.38</v>
      </c>
      <c r="O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935.91</v>
      </c>
      <c r="P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950.84</v>
      </c>
      <c r="Q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952.23</v>
      </c>
      <c r="R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919.05000000000007</v>
      </c>
      <c r="S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997.5100000000001</v>
      </c>
      <c r="T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1096.5999999999999</v>
      </c>
      <c r="U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1105.0199999999998</v>
      </c>
      <c r="V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1079.24</v>
      </c>
      <c r="W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1077.27</v>
      </c>
      <c r="X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1188.99</v>
      </c>
      <c r="Y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1038.9299999999998</v>
      </c>
    </row>
    <row r="214" spans="1:25" x14ac:dyDescent="0.2">
      <c r="A214" s="83">
        <f t="shared" si="5"/>
        <v>42291</v>
      </c>
      <c r="B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914.09</v>
      </c>
      <c r="C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850.6</v>
      </c>
      <c r="D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847.99</v>
      </c>
      <c r="E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832.11</v>
      </c>
      <c r="F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832.22</v>
      </c>
      <c r="G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832.59</v>
      </c>
      <c r="H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906.75000000000011</v>
      </c>
      <c r="I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871.22</v>
      </c>
      <c r="J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876.04</v>
      </c>
      <c r="K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876.56</v>
      </c>
      <c r="L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959.80000000000007</v>
      </c>
      <c r="M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944.24</v>
      </c>
      <c r="N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1008.63</v>
      </c>
      <c r="O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1009.22</v>
      </c>
      <c r="P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1022.11</v>
      </c>
      <c r="Q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1042.7099999999998</v>
      </c>
      <c r="R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1074.82</v>
      </c>
      <c r="S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1161.22</v>
      </c>
      <c r="T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1195.97</v>
      </c>
      <c r="U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1206.1199999999999</v>
      </c>
      <c r="V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1177.53</v>
      </c>
      <c r="W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1233.6899999999998</v>
      </c>
      <c r="X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1268.3899999999999</v>
      </c>
      <c r="Y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1099.1499999999999</v>
      </c>
    </row>
    <row r="215" spans="1:25" x14ac:dyDescent="0.2">
      <c r="A215" s="83">
        <f t="shared" si="5"/>
        <v>42292</v>
      </c>
      <c r="B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963.55000000000007</v>
      </c>
      <c r="C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887.35</v>
      </c>
      <c r="D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848.85</v>
      </c>
      <c r="E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842.28</v>
      </c>
      <c r="F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850.48</v>
      </c>
      <c r="G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865.96</v>
      </c>
      <c r="H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965.86</v>
      </c>
      <c r="I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843.25</v>
      </c>
      <c r="J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889.61</v>
      </c>
      <c r="K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1119.99</v>
      </c>
      <c r="L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1179.2399999999998</v>
      </c>
      <c r="M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1091.51</v>
      </c>
      <c r="N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1164.1299999999999</v>
      </c>
      <c r="O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1163.2199999999998</v>
      </c>
      <c r="P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1138.8399999999999</v>
      </c>
      <c r="Q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1136.8899999999999</v>
      </c>
      <c r="R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1145.6599999999999</v>
      </c>
      <c r="S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1188.2</v>
      </c>
      <c r="T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1308.74</v>
      </c>
      <c r="U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1267.1199999999999</v>
      </c>
      <c r="V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1235.03</v>
      </c>
      <c r="W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1250.03</v>
      </c>
      <c r="X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1270</v>
      </c>
      <c r="Y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1162.78</v>
      </c>
    </row>
    <row r="216" spans="1:25" x14ac:dyDescent="0.2">
      <c r="A216" s="83">
        <f t="shared" si="5"/>
        <v>42293</v>
      </c>
      <c r="B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978.41</v>
      </c>
      <c r="C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863.0100000000001</v>
      </c>
      <c r="D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842.11</v>
      </c>
      <c r="E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842.44999999999993</v>
      </c>
      <c r="F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842.42</v>
      </c>
      <c r="G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858.4</v>
      </c>
      <c r="H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939.59</v>
      </c>
      <c r="I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843.08</v>
      </c>
      <c r="J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852.53000000000009</v>
      </c>
      <c r="K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987.1</v>
      </c>
      <c r="L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1065.58</v>
      </c>
      <c r="M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1078.3399999999999</v>
      </c>
      <c r="N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1139.33</v>
      </c>
      <c r="O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1139.22</v>
      </c>
      <c r="P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1127.3399999999999</v>
      </c>
      <c r="Q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1130.57</v>
      </c>
      <c r="R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1126.8799999999999</v>
      </c>
      <c r="S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1200.4799999999998</v>
      </c>
      <c r="T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1233.03</v>
      </c>
      <c r="U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1225.33</v>
      </c>
      <c r="V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1185.8899999999999</v>
      </c>
      <c r="W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1169.52</v>
      </c>
      <c r="X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1272.5899999999999</v>
      </c>
      <c r="Y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1119.1399999999999</v>
      </c>
    </row>
    <row r="217" spans="1:25" x14ac:dyDescent="0.2">
      <c r="A217" s="83">
        <f t="shared" si="5"/>
        <v>42294</v>
      </c>
      <c r="B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1033.02</v>
      </c>
      <c r="C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938.98</v>
      </c>
      <c r="D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901.02</v>
      </c>
      <c r="E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880.82</v>
      </c>
      <c r="F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942.45</v>
      </c>
      <c r="G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916.82</v>
      </c>
      <c r="H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953.56000000000006</v>
      </c>
      <c r="I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1089.53</v>
      </c>
      <c r="J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889.88</v>
      </c>
      <c r="K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1018.91</v>
      </c>
      <c r="L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1100.9399999999998</v>
      </c>
      <c r="M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1128.57</v>
      </c>
      <c r="N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1108.8499999999999</v>
      </c>
      <c r="O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1099.8</v>
      </c>
      <c r="P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1084.4199999999998</v>
      </c>
      <c r="Q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1114.55</v>
      </c>
      <c r="R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1178.8899999999999</v>
      </c>
      <c r="S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1230.29</v>
      </c>
      <c r="T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1358.55</v>
      </c>
      <c r="U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1378.84</v>
      </c>
      <c r="V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1371.25</v>
      </c>
      <c r="W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1265.6299999999999</v>
      </c>
      <c r="X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1107.8999999999999</v>
      </c>
      <c r="Y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1191.2099999999998</v>
      </c>
    </row>
    <row r="218" spans="1:25" x14ac:dyDescent="0.2">
      <c r="A218" s="83">
        <f t="shared" si="5"/>
        <v>42295</v>
      </c>
      <c r="B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1016.17</v>
      </c>
      <c r="C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930.76</v>
      </c>
      <c r="D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892.14</v>
      </c>
      <c r="E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877.58</v>
      </c>
      <c r="F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887.57</v>
      </c>
      <c r="G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896.63</v>
      </c>
      <c r="H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943.36</v>
      </c>
      <c r="I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934.64</v>
      </c>
      <c r="J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867.67000000000007</v>
      </c>
      <c r="K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867.9799999999999</v>
      </c>
      <c r="L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884.90000000000009</v>
      </c>
      <c r="M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885.82</v>
      </c>
      <c r="N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868.85</v>
      </c>
      <c r="O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868.91</v>
      </c>
      <c r="P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868.53000000000009</v>
      </c>
      <c r="Q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884.91000000000008</v>
      </c>
      <c r="R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881.85</v>
      </c>
      <c r="S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1099.4799999999998</v>
      </c>
      <c r="T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1286.07</v>
      </c>
      <c r="U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1262.5599999999997</v>
      </c>
      <c r="V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1253.72</v>
      </c>
      <c r="W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1190.1299999999999</v>
      </c>
      <c r="X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1050.9799999999998</v>
      </c>
      <c r="Y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1154.72</v>
      </c>
    </row>
    <row r="219" spans="1:25" x14ac:dyDescent="0.2">
      <c r="A219" s="83">
        <f t="shared" si="5"/>
        <v>42296</v>
      </c>
      <c r="B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952.12</v>
      </c>
      <c r="C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873.4799999999999</v>
      </c>
      <c r="D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841.75</v>
      </c>
      <c r="E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831.94999999999993</v>
      </c>
      <c r="F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832.64</v>
      </c>
      <c r="G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845.51</v>
      </c>
      <c r="H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903.86</v>
      </c>
      <c r="I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860.39</v>
      </c>
      <c r="J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836.46999999999991</v>
      </c>
      <c r="K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950</v>
      </c>
      <c r="L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998.78</v>
      </c>
      <c r="M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1023.1</v>
      </c>
      <c r="N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1049.53</v>
      </c>
      <c r="O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1050.05</v>
      </c>
      <c r="P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1051.82</v>
      </c>
      <c r="Q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1071.22</v>
      </c>
      <c r="R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1083.6399999999999</v>
      </c>
      <c r="S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1139.02</v>
      </c>
      <c r="T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1205.1399999999999</v>
      </c>
      <c r="U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1157.22</v>
      </c>
      <c r="V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1121.4199999999998</v>
      </c>
      <c r="W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1123.57</v>
      </c>
      <c r="X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1238.0899999999999</v>
      </c>
      <c r="Y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1057.3</v>
      </c>
    </row>
    <row r="220" spans="1:25" x14ac:dyDescent="0.2">
      <c r="A220" s="83">
        <f t="shared" si="5"/>
        <v>42297</v>
      </c>
      <c r="B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954.49</v>
      </c>
      <c r="C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883.27</v>
      </c>
      <c r="D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864.40000000000009</v>
      </c>
      <c r="E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847.85</v>
      </c>
      <c r="F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860.92</v>
      </c>
      <c r="G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859.80000000000007</v>
      </c>
      <c r="H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926.61</v>
      </c>
      <c r="I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860.46</v>
      </c>
      <c r="J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836.73</v>
      </c>
      <c r="K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1017.2499999999999</v>
      </c>
      <c r="L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1056.1099999999999</v>
      </c>
      <c r="M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1055.9499999999998</v>
      </c>
      <c r="N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1097.7899999999997</v>
      </c>
      <c r="O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1071.81</v>
      </c>
      <c r="P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1073.73</v>
      </c>
      <c r="Q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1073.1899999999998</v>
      </c>
      <c r="R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1052.3399999999999</v>
      </c>
      <c r="S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1133.3899999999999</v>
      </c>
      <c r="T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1144.7899999999997</v>
      </c>
      <c r="U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1079.1999999999998</v>
      </c>
      <c r="V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1077.28</v>
      </c>
      <c r="W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1086.8499999999999</v>
      </c>
      <c r="X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1177.9999999999998</v>
      </c>
      <c r="Y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1029.19</v>
      </c>
    </row>
    <row r="221" spans="1:25" x14ac:dyDescent="0.2">
      <c r="A221" s="83">
        <f t="shared" si="5"/>
        <v>42298</v>
      </c>
      <c r="B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903.14</v>
      </c>
      <c r="C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852.06000000000006</v>
      </c>
      <c r="D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842.53000000000009</v>
      </c>
      <c r="E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831.45999999999992</v>
      </c>
      <c r="F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831.50000000000011</v>
      </c>
      <c r="G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831.9</v>
      </c>
      <c r="H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854.03</v>
      </c>
      <c r="I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897.28000000000009</v>
      </c>
      <c r="J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883.96999999999991</v>
      </c>
      <c r="K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910.72</v>
      </c>
      <c r="L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957.0200000000001</v>
      </c>
      <c r="M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939.28000000000009</v>
      </c>
      <c r="N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984.08</v>
      </c>
      <c r="O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971.5200000000001</v>
      </c>
      <c r="P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952.15</v>
      </c>
      <c r="Q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949.03</v>
      </c>
      <c r="R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945.5100000000001</v>
      </c>
      <c r="S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1041.0899999999999</v>
      </c>
      <c r="T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1078.8799999999999</v>
      </c>
      <c r="U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1046.6799999999998</v>
      </c>
      <c r="V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1045.81</v>
      </c>
      <c r="W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1062.26</v>
      </c>
      <c r="X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1182.7099999999998</v>
      </c>
      <c r="Y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980.69999999999993</v>
      </c>
    </row>
    <row r="222" spans="1:25" x14ac:dyDescent="0.2">
      <c r="A222" s="83">
        <f t="shared" si="5"/>
        <v>42299</v>
      </c>
      <c r="B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926.68</v>
      </c>
      <c r="C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862.09</v>
      </c>
      <c r="D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842.17000000000007</v>
      </c>
      <c r="E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831.58</v>
      </c>
      <c r="F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831.58</v>
      </c>
      <c r="G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831.21</v>
      </c>
      <c r="H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862.96999999999991</v>
      </c>
      <c r="I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897.48</v>
      </c>
      <c r="J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884.18000000000006</v>
      </c>
      <c r="K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941.69</v>
      </c>
      <c r="L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957.31</v>
      </c>
      <c r="M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955.4</v>
      </c>
      <c r="N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1011.09</v>
      </c>
      <c r="O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995.14</v>
      </c>
      <c r="P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983.11</v>
      </c>
      <c r="Q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962.59</v>
      </c>
      <c r="R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959.25000000000011</v>
      </c>
      <c r="S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1065.58</v>
      </c>
      <c r="T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1078.08</v>
      </c>
      <c r="U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1045.18</v>
      </c>
      <c r="V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1045.8</v>
      </c>
      <c r="W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1068.74</v>
      </c>
      <c r="X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1161.78</v>
      </c>
      <c r="Y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979.07</v>
      </c>
    </row>
    <row r="223" spans="1:25" x14ac:dyDescent="0.2">
      <c r="A223" s="83">
        <f t="shared" si="5"/>
        <v>42300</v>
      </c>
      <c r="B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882.96999999999991</v>
      </c>
      <c r="C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840.07</v>
      </c>
      <c r="D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853.58</v>
      </c>
      <c r="E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867.72</v>
      </c>
      <c r="F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853.55000000000007</v>
      </c>
      <c r="G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831.6</v>
      </c>
      <c r="H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861.91</v>
      </c>
      <c r="I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887.51</v>
      </c>
      <c r="J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864.13</v>
      </c>
      <c r="K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844.7600000000001</v>
      </c>
      <c r="L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879.61</v>
      </c>
      <c r="M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879.48</v>
      </c>
      <c r="N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905.91000000000008</v>
      </c>
      <c r="O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920.07</v>
      </c>
      <c r="P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932.92000000000007</v>
      </c>
      <c r="Q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967.81</v>
      </c>
      <c r="R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998.83</v>
      </c>
      <c r="S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1096.07</v>
      </c>
      <c r="T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1106.53</v>
      </c>
      <c r="U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1089.53</v>
      </c>
      <c r="V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1042.23</v>
      </c>
      <c r="W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1058</v>
      </c>
      <c r="X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1179.8999999999999</v>
      </c>
      <c r="Y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1006.2700000000001</v>
      </c>
    </row>
    <row r="224" spans="1:25" x14ac:dyDescent="0.2">
      <c r="A224" s="83">
        <f t="shared" si="5"/>
        <v>42301</v>
      </c>
      <c r="B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939.78</v>
      </c>
      <c r="C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853.25</v>
      </c>
      <c r="D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843.47</v>
      </c>
      <c r="E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842.77</v>
      </c>
      <c r="F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842.5</v>
      </c>
      <c r="G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850.13</v>
      </c>
      <c r="H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875.89</v>
      </c>
      <c r="I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973.04000000000008</v>
      </c>
      <c r="J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841.43</v>
      </c>
      <c r="K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897.93999999999994</v>
      </c>
      <c r="L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899.15</v>
      </c>
      <c r="M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899.04000000000008</v>
      </c>
      <c r="N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898.79</v>
      </c>
      <c r="O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899.46999999999991</v>
      </c>
      <c r="P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899.85</v>
      </c>
      <c r="Q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883.06000000000006</v>
      </c>
      <c r="R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908.78</v>
      </c>
      <c r="S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1141.1199999999999</v>
      </c>
      <c r="T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1224.7</v>
      </c>
      <c r="U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1220.0199999999998</v>
      </c>
      <c r="V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1204.3899999999999</v>
      </c>
      <c r="W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1134.24</v>
      </c>
      <c r="X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989.54000000000008</v>
      </c>
      <c r="Y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1109.6099999999999</v>
      </c>
    </row>
    <row r="225" spans="1:27" x14ac:dyDescent="0.2">
      <c r="A225" s="83">
        <f t="shared" si="5"/>
        <v>42302</v>
      </c>
      <c r="B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955.82</v>
      </c>
      <c r="C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870.7700000000001</v>
      </c>
      <c r="D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846.50000000000011</v>
      </c>
      <c r="E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846.50000000000011</v>
      </c>
      <c r="F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846.46999999999991</v>
      </c>
      <c r="G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846.22</v>
      </c>
      <c r="H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865.09</v>
      </c>
      <c r="I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910.88</v>
      </c>
      <c r="J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893.81</v>
      </c>
      <c r="K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846.55000000000007</v>
      </c>
      <c r="L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873.67</v>
      </c>
      <c r="M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892.55</v>
      </c>
      <c r="N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875.23000000000013</v>
      </c>
      <c r="O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831.00000000000011</v>
      </c>
      <c r="P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831.07</v>
      </c>
      <c r="Q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841.0200000000001</v>
      </c>
      <c r="R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845.81000000000006</v>
      </c>
      <c r="S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1162.8599999999999</v>
      </c>
      <c r="T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1256.4999999999998</v>
      </c>
      <c r="U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1251.0899999999999</v>
      </c>
      <c r="V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1221.4799999999998</v>
      </c>
      <c r="W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1170.8</v>
      </c>
      <c r="X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1006.63</v>
      </c>
      <c r="Y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1114.8799999999999</v>
      </c>
    </row>
    <row r="226" spans="1:27" x14ac:dyDescent="0.2">
      <c r="A226" s="83">
        <f t="shared" si="5"/>
        <v>42303</v>
      </c>
      <c r="B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879.81000000000006</v>
      </c>
      <c r="C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831.35</v>
      </c>
      <c r="D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853.59</v>
      </c>
      <c r="E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853.49</v>
      </c>
      <c r="F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831.56000000000006</v>
      </c>
      <c r="G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843.48</v>
      </c>
      <c r="H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856.81000000000006</v>
      </c>
      <c r="I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839.20999999999992</v>
      </c>
      <c r="J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845.53</v>
      </c>
      <c r="K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892.36</v>
      </c>
      <c r="L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922.66</v>
      </c>
      <c r="M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907.30000000000007</v>
      </c>
      <c r="N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942.23</v>
      </c>
      <c r="O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915.31</v>
      </c>
      <c r="P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928.51</v>
      </c>
      <c r="Q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964.03</v>
      </c>
      <c r="R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998.0200000000001</v>
      </c>
      <c r="S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1096.1499999999999</v>
      </c>
      <c r="T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1110.4199999999998</v>
      </c>
      <c r="U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1080.3499999999999</v>
      </c>
      <c r="V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1094.1399999999999</v>
      </c>
      <c r="W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1071.33</v>
      </c>
      <c r="X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1154.9299999999998</v>
      </c>
      <c r="Y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964.36</v>
      </c>
    </row>
    <row r="227" spans="1:27" x14ac:dyDescent="0.2">
      <c r="A227" s="83">
        <f t="shared" si="5"/>
        <v>42304</v>
      </c>
      <c r="B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869.02</v>
      </c>
      <c r="C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831.31999999999994</v>
      </c>
      <c r="D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853.51</v>
      </c>
      <c r="E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853.56000000000006</v>
      </c>
      <c r="F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831.27</v>
      </c>
      <c r="G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843.69999999999993</v>
      </c>
      <c r="H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853.96</v>
      </c>
      <c r="I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839.38</v>
      </c>
      <c r="J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845.87</v>
      </c>
      <c r="K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894.14</v>
      </c>
      <c r="L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926.36</v>
      </c>
      <c r="M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910.11</v>
      </c>
      <c r="N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944.78000000000009</v>
      </c>
      <c r="O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917.23000000000013</v>
      </c>
      <c r="P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930.54000000000008</v>
      </c>
      <c r="Q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968.78000000000009</v>
      </c>
      <c r="R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1003.39</v>
      </c>
      <c r="S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1102.53</v>
      </c>
      <c r="T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1114.6199999999999</v>
      </c>
      <c r="U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1087.82</v>
      </c>
      <c r="V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1099.3899999999999</v>
      </c>
      <c r="W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1083.31</v>
      </c>
      <c r="X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1153.8599999999999</v>
      </c>
      <c r="Y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983.13</v>
      </c>
      <c r="AA227" s="84"/>
    </row>
    <row r="228" spans="1:27" x14ac:dyDescent="0.2">
      <c r="A228" s="83">
        <f t="shared" si="5"/>
        <v>42305</v>
      </c>
      <c r="B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869.7600000000001</v>
      </c>
      <c r="C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831.42</v>
      </c>
      <c r="D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849.38</v>
      </c>
      <c r="E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844.89</v>
      </c>
      <c r="F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840.59</v>
      </c>
      <c r="G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831.91</v>
      </c>
      <c r="H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837.6</v>
      </c>
      <c r="I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869.61</v>
      </c>
      <c r="J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859.7600000000001</v>
      </c>
      <c r="K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852.65</v>
      </c>
      <c r="L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861.85</v>
      </c>
      <c r="M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844.19999999999993</v>
      </c>
      <c r="N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882.18000000000006</v>
      </c>
      <c r="O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904.66</v>
      </c>
      <c r="P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851.54000000000008</v>
      </c>
      <c r="Q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850.71</v>
      </c>
      <c r="R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879.95</v>
      </c>
      <c r="S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1083.8499999999999</v>
      </c>
      <c r="T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1121.6299999999999</v>
      </c>
      <c r="U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1083.29</v>
      </c>
      <c r="V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1069.78</v>
      </c>
      <c r="W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1083.74</v>
      </c>
      <c r="X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1152.75</v>
      </c>
      <c r="Y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991.51</v>
      </c>
    </row>
    <row r="229" spans="1:27" x14ac:dyDescent="0.2">
      <c r="A229" s="83">
        <f t="shared" si="5"/>
        <v>42306</v>
      </c>
      <c r="B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863.31</v>
      </c>
      <c r="C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831.21</v>
      </c>
      <c r="D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849.38</v>
      </c>
      <c r="E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844.89</v>
      </c>
      <c r="F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840.45</v>
      </c>
      <c r="G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830.83</v>
      </c>
      <c r="H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835.89</v>
      </c>
      <c r="I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869.66</v>
      </c>
      <c r="J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859.82</v>
      </c>
      <c r="K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853.33</v>
      </c>
      <c r="L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862.43</v>
      </c>
      <c r="M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862.0100000000001</v>
      </c>
      <c r="N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881.54</v>
      </c>
      <c r="O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904.33</v>
      </c>
      <c r="P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859.42000000000007</v>
      </c>
      <c r="Q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858.67</v>
      </c>
      <c r="R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878.96999999999991</v>
      </c>
      <c r="S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1086.58</v>
      </c>
      <c r="T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1113.78</v>
      </c>
      <c r="U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1087.76</v>
      </c>
      <c r="V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1079.25</v>
      </c>
      <c r="W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1086.8499999999999</v>
      </c>
      <c r="X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1153.9399999999998</v>
      </c>
      <c r="Y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1005.34</v>
      </c>
    </row>
    <row r="230" spans="1:27" x14ac:dyDescent="0.2">
      <c r="A230" s="83">
        <f t="shared" si="5"/>
        <v>42307</v>
      </c>
      <c r="B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863.95</v>
      </c>
      <c r="C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831.17000000000007</v>
      </c>
      <c r="D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849.49</v>
      </c>
      <c r="E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845.01</v>
      </c>
      <c r="F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840.67000000000007</v>
      </c>
      <c r="G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831.17000000000007</v>
      </c>
      <c r="H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835.21</v>
      </c>
      <c r="I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870.08</v>
      </c>
      <c r="J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846.32</v>
      </c>
      <c r="K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852.38</v>
      </c>
      <c r="L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861.58</v>
      </c>
      <c r="M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860.42000000000007</v>
      </c>
      <c r="N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910.24</v>
      </c>
      <c r="O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880.64</v>
      </c>
      <c r="P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859.18</v>
      </c>
      <c r="Q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858.62</v>
      </c>
      <c r="R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878.0100000000001</v>
      </c>
      <c r="S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1079.3599999999999</v>
      </c>
      <c r="T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1110.93</v>
      </c>
      <c r="U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1092.3999999999999</v>
      </c>
      <c r="V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1053.1299999999999</v>
      </c>
      <c r="W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1070.6699999999998</v>
      </c>
      <c r="X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1151.76</v>
      </c>
      <c r="Y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972.46999999999991</v>
      </c>
    </row>
    <row r="231" spans="1:27" x14ac:dyDescent="0.2">
      <c r="A231" s="83">
        <f t="shared" si="5"/>
        <v>42308</v>
      </c>
      <c r="B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975.37</v>
      </c>
      <c r="C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863.53000000000009</v>
      </c>
      <c r="D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847.56000000000006</v>
      </c>
      <c r="E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842.93000000000006</v>
      </c>
      <c r="F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839.34</v>
      </c>
      <c r="G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844.96</v>
      </c>
      <c r="H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839.92</v>
      </c>
      <c r="I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1012.17</v>
      </c>
      <c r="J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836.14</v>
      </c>
      <c r="K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845.14</v>
      </c>
      <c r="L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828.5</v>
      </c>
      <c r="M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828.61</v>
      </c>
      <c r="N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844.49</v>
      </c>
      <c r="O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838.15</v>
      </c>
      <c r="P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833.30000000000007</v>
      </c>
      <c r="Q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828.48</v>
      </c>
      <c r="R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851.65000000000009</v>
      </c>
      <c r="S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1063.6499999999999</v>
      </c>
      <c r="T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1179.1599999999999</v>
      </c>
      <c r="U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1165.7299999999998</v>
      </c>
      <c r="V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1123.1599999999999</v>
      </c>
      <c r="W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1073.96</v>
      </c>
      <c r="X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941.72</v>
      </c>
      <c r="Y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1084.5399999999997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152</v>
      </c>
    </row>
    <row r="234" spans="1:27" ht="12.75" x14ac:dyDescent="0.2">
      <c r="A234" s="168" t="s">
        <v>48</v>
      </c>
      <c r="B234" s="171" t="s">
        <v>122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3"/>
    </row>
    <row r="235" spans="1:27" ht="12.75" x14ac:dyDescent="0.2">
      <c r="A235" s="169"/>
      <c r="B235" s="174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6"/>
    </row>
    <row r="236" spans="1:27" ht="12.75" x14ac:dyDescent="0.2">
      <c r="A236" s="169"/>
      <c r="B236" s="177" t="s">
        <v>123</v>
      </c>
      <c r="C236" s="166" t="s">
        <v>124</v>
      </c>
      <c r="D236" s="166" t="s">
        <v>125</v>
      </c>
      <c r="E236" s="166" t="s">
        <v>126</v>
      </c>
      <c r="F236" s="166" t="s">
        <v>127</v>
      </c>
      <c r="G236" s="166" t="s">
        <v>128</v>
      </c>
      <c r="H236" s="166" t="s">
        <v>129</v>
      </c>
      <c r="I236" s="166" t="s">
        <v>130</v>
      </c>
      <c r="J236" s="166" t="s">
        <v>131</v>
      </c>
      <c r="K236" s="166" t="s">
        <v>132</v>
      </c>
      <c r="L236" s="166" t="s">
        <v>133</v>
      </c>
      <c r="M236" s="166" t="s">
        <v>134</v>
      </c>
      <c r="N236" s="179" t="s">
        <v>135</v>
      </c>
      <c r="O236" s="166" t="s">
        <v>136</v>
      </c>
      <c r="P236" s="166" t="s">
        <v>137</v>
      </c>
      <c r="Q236" s="166" t="s">
        <v>138</v>
      </c>
      <c r="R236" s="166" t="s">
        <v>139</v>
      </c>
      <c r="S236" s="166" t="s">
        <v>140</v>
      </c>
      <c r="T236" s="166" t="s">
        <v>141</v>
      </c>
      <c r="U236" s="166" t="s">
        <v>142</v>
      </c>
      <c r="V236" s="166" t="s">
        <v>143</v>
      </c>
      <c r="W236" s="166" t="s">
        <v>144</v>
      </c>
      <c r="X236" s="166" t="s">
        <v>145</v>
      </c>
      <c r="Y236" s="166" t="s">
        <v>146</v>
      </c>
    </row>
    <row r="237" spans="1:27" ht="12.75" x14ac:dyDescent="0.2">
      <c r="A237" s="170"/>
      <c r="B237" s="178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80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42278</v>
      </c>
      <c r="B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1127.7099999999998</v>
      </c>
      <c r="C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1224.78</v>
      </c>
      <c r="D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1268.83</v>
      </c>
      <c r="E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1268.7299999999998</v>
      </c>
      <c r="F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1268.7099999999998</v>
      </c>
      <c r="G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1268.6399999999999</v>
      </c>
      <c r="H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1224.78</v>
      </c>
      <c r="I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1362.7</v>
      </c>
      <c r="J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1494.07</v>
      </c>
      <c r="K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1347.79</v>
      </c>
      <c r="L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1321.84</v>
      </c>
      <c r="M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1321.56</v>
      </c>
      <c r="N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1136.01</v>
      </c>
      <c r="O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1153.3799999999999</v>
      </c>
      <c r="P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1136.28</v>
      </c>
      <c r="Q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1136.3</v>
      </c>
      <c r="R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1136.3799999999999</v>
      </c>
      <c r="S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1104.58</v>
      </c>
      <c r="T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1062.75</v>
      </c>
      <c r="U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987.83</v>
      </c>
      <c r="V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1030.7</v>
      </c>
      <c r="W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989.08</v>
      </c>
      <c r="X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869.76</v>
      </c>
      <c r="Y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995.03000000000009</v>
      </c>
    </row>
    <row r="239" spans="1:27" x14ac:dyDescent="0.2">
      <c r="A239" s="83">
        <f t="shared" ref="A239:A268" si="6">A202</f>
        <v>42279</v>
      </c>
      <c r="B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1109.5099999999998</v>
      </c>
      <c r="C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1183.07</v>
      </c>
      <c r="D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1224.1999999999998</v>
      </c>
      <c r="E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1245.8499999999999</v>
      </c>
      <c r="F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1224.1199999999999</v>
      </c>
      <c r="G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1245.58</v>
      </c>
      <c r="H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1183.5999999999999</v>
      </c>
      <c r="I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1314.25</v>
      </c>
      <c r="J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1461.1</v>
      </c>
      <c r="K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1296.3499999999999</v>
      </c>
      <c r="L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1272.31</v>
      </c>
      <c r="M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1272.9599999999998</v>
      </c>
      <c r="N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1110.6999999999998</v>
      </c>
      <c r="O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1119.2299999999998</v>
      </c>
      <c r="P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1136.1499999999999</v>
      </c>
      <c r="Q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1135.9199999999998</v>
      </c>
      <c r="R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1135.6299999999999</v>
      </c>
      <c r="S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1119.3799999999999</v>
      </c>
      <c r="T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1015.22</v>
      </c>
      <c r="U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973.23</v>
      </c>
      <c r="V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1015.08</v>
      </c>
      <c r="W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951.45999999999992</v>
      </c>
      <c r="X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859.16</v>
      </c>
      <c r="Y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973.86</v>
      </c>
    </row>
    <row r="240" spans="1:27" x14ac:dyDescent="0.2">
      <c r="A240" s="83">
        <f t="shared" si="6"/>
        <v>42280</v>
      </c>
      <c r="B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1057.8399999999999</v>
      </c>
      <c r="C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1154.6599999999999</v>
      </c>
      <c r="D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1222.31</v>
      </c>
      <c r="E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1222.4399999999998</v>
      </c>
      <c r="F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1222.4399999999998</v>
      </c>
      <c r="G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1222.01</v>
      </c>
      <c r="H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1246.57</v>
      </c>
      <c r="I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1094.7099999999998</v>
      </c>
      <c r="J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1423.02</v>
      </c>
      <c r="K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1231.6099999999999</v>
      </c>
      <c r="L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1197.2099999999998</v>
      </c>
      <c r="M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1186.51</v>
      </c>
      <c r="N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1208.68</v>
      </c>
      <c r="O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1255.9399999999998</v>
      </c>
      <c r="P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1281.03</v>
      </c>
      <c r="Q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1281.0899999999999</v>
      </c>
      <c r="R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1256.08</v>
      </c>
      <c r="S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1210.4099999999999</v>
      </c>
      <c r="T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933.02</v>
      </c>
      <c r="U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882.93</v>
      </c>
      <c r="V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919.4</v>
      </c>
      <c r="W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973.08</v>
      </c>
      <c r="X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1123.8399999999999</v>
      </c>
      <c r="Y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933.74000000000012</v>
      </c>
    </row>
    <row r="241" spans="1:25" x14ac:dyDescent="0.2">
      <c r="A241" s="83">
        <f t="shared" si="6"/>
        <v>42281</v>
      </c>
      <c r="B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894.26</v>
      </c>
      <c r="C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975.8</v>
      </c>
      <c r="D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1006.71</v>
      </c>
      <c r="E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1006.62</v>
      </c>
      <c r="F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998.67000000000007</v>
      </c>
      <c r="G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1006.6600000000001</v>
      </c>
      <c r="H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1006.95</v>
      </c>
      <c r="I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920.18999999999994</v>
      </c>
      <c r="J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1085.6399999999999</v>
      </c>
      <c r="K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972.41000000000008</v>
      </c>
      <c r="L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944.20999999999992</v>
      </c>
      <c r="M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944.2700000000001</v>
      </c>
      <c r="N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917.99</v>
      </c>
      <c r="O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930.95</v>
      </c>
      <c r="P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944.33</v>
      </c>
      <c r="Q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958</v>
      </c>
      <c r="R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944.49</v>
      </c>
      <c r="S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919.4</v>
      </c>
      <c r="T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802.78000000000009</v>
      </c>
      <c r="U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810.5</v>
      </c>
      <c r="V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811.58</v>
      </c>
      <c r="W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787.71</v>
      </c>
      <c r="X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836.97</v>
      </c>
      <c r="Y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820.98</v>
      </c>
    </row>
    <row r="242" spans="1:25" x14ac:dyDescent="0.2">
      <c r="A242" s="83">
        <f t="shared" si="6"/>
        <v>42282</v>
      </c>
      <c r="B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839.05000000000007</v>
      </c>
      <c r="C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868.7</v>
      </c>
      <c r="D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900.91000000000008</v>
      </c>
      <c r="E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900.85</v>
      </c>
      <c r="F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900.87</v>
      </c>
      <c r="G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900.89</v>
      </c>
      <c r="H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869.07</v>
      </c>
      <c r="I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963</v>
      </c>
      <c r="J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999.73</v>
      </c>
      <c r="K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921.5200000000001</v>
      </c>
      <c r="L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909.66</v>
      </c>
      <c r="M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909.67</v>
      </c>
      <c r="N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846.79</v>
      </c>
      <c r="O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851.43000000000006</v>
      </c>
      <c r="P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851.41</v>
      </c>
      <c r="Q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851.37</v>
      </c>
      <c r="R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856.15000000000009</v>
      </c>
      <c r="S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856.94</v>
      </c>
      <c r="T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781.93</v>
      </c>
      <c r="U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788.34</v>
      </c>
      <c r="V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773.07</v>
      </c>
      <c r="W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763.97</v>
      </c>
      <c r="X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863.27</v>
      </c>
      <c r="Y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771.66</v>
      </c>
    </row>
    <row r="243" spans="1:25" x14ac:dyDescent="0.2">
      <c r="A243" s="83">
        <f t="shared" si="6"/>
        <v>42283</v>
      </c>
      <c r="B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874.68000000000006</v>
      </c>
      <c r="C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936.55</v>
      </c>
      <c r="D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961.31000000000006</v>
      </c>
      <c r="E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961.54000000000008</v>
      </c>
      <c r="F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961.40000000000009</v>
      </c>
      <c r="G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961.53</v>
      </c>
      <c r="H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936.83</v>
      </c>
      <c r="I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1028.4399999999998</v>
      </c>
      <c r="J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1094.02</v>
      </c>
      <c r="K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1008.08</v>
      </c>
      <c r="L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973.38</v>
      </c>
      <c r="M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986.94999999999993</v>
      </c>
      <c r="N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907.35</v>
      </c>
      <c r="O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907.35</v>
      </c>
      <c r="P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918.08</v>
      </c>
      <c r="Q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907.1</v>
      </c>
      <c r="R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901.93999999999994</v>
      </c>
      <c r="S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877.89</v>
      </c>
      <c r="T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832.87</v>
      </c>
      <c r="U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809.25</v>
      </c>
      <c r="V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832.34</v>
      </c>
      <c r="W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808.18999999999994</v>
      </c>
      <c r="X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798.28</v>
      </c>
      <c r="Y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812.07</v>
      </c>
    </row>
    <row r="244" spans="1:25" x14ac:dyDescent="0.2">
      <c r="A244" s="83">
        <f t="shared" si="6"/>
        <v>42284</v>
      </c>
      <c r="B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901.93</v>
      </c>
      <c r="C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961.67</v>
      </c>
      <c r="D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994.81</v>
      </c>
      <c r="E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994.82999999999993</v>
      </c>
      <c r="F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994.94999999999993</v>
      </c>
      <c r="G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961.59</v>
      </c>
      <c r="H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930.81000000000006</v>
      </c>
      <c r="I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1021.9300000000001</v>
      </c>
      <c r="J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1085.7699999999998</v>
      </c>
      <c r="K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1008.27</v>
      </c>
      <c r="L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973.55000000000007</v>
      </c>
      <c r="M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987.33</v>
      </c>
      <c r="N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907.38</v>
      </c>
      <c r="O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907.36</v>
      </c>
      <c r="P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918.37</v>
      </c>
      <c r="Q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907.65</v>
      </c>
      <c r="R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902.99</v>
      </c>
      <c r="S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832.19999999999993</v>
      </c>
      <c r="T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801.94</v>
      </c>
      <c r="U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858.61</v>
      </c>
      <c r="V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832.79000000000008</v>
      </c>
      <c r="W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808.19999999999993</v>
      </c>
      <c r="X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790.59</v>
      </c>
      <c r="Y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812.21</v>
      </c>
    </row>
    <row r="245" spans="1:25" x14ac:dyDescent="0.2">
      <c r="A245" s="83">
        <f t="shared" si="6"/>
        <v>42285</v>
      </c>
      <c r="B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890.82999999999993</v>
      </c>
      <c r="C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949.12</v>
      </c>
      <c r="D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974.65</v>
      </c>
      <c r="E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974.99</v>
      </c>
      <c r="F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974.99</v>
      </c>
      <c r="G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936.87</v>
      </c>
      <c r="H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902.77</v>
      </c>
      <c r="I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989.98000000000013</v>
      </c>
      <c r="J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1063.23</v>
      </c>
      <c r="K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975.13</v>
      </c>
      <c r="L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975.38</v>
      </c>
      <c r="M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975.43000000000006</v>
      </c>
      <c r="N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898.21999999999991</v>
      </c>
      <c r="O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898.35</v>
      </c>
      <c r="P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887.99</v>
      </c>
      <c r="Q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909.18</v>
      </c>
      <c r="R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889.12</v>
      </c>
      <c r="S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811.55000000000007</v>
      </c>
      <c r="T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768.99</v>
      </c>
      <c r="U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859.88</v>
      </c>
      <c r="V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788.34</v>
      </c>
      <c r="W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781.03</v>
      </c>
      <c r="X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823.88</v>
      </c>
      <c r="Y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795.29</v>
      </c>
    </row>
    <row r="246" spans="1:25" x14ac:dyDescent="0.2">
      <c r="A246" s="83">
        <f t="shared" si="6"/>
        <v>42286</v>
      </c>
      <c r="B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877.08</v>
      </c>
      <c r="C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933.20999999999992</v>
      </c>
      <c r="D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964.1</v>
      </c>
      <c r="E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964.28000000000009</v>
      </c>
      <c r="F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951.5100000000001</v>
      </c>
      <c r="G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939.38</v>
      </c>
      <c r="H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905.22</v>
      </c>
      <c r="I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993.15</v>
      </c>
      <c r="J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1067.21</v>
      </c>
      <c r="K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978.67000000000007</v>
      </c>
      <c r="L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978.46999999999991</v>
      </c>
      <c r="M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977.88000000000011</v>
      </c>
      <c r="N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900.1</v>
      </c>
      <c r="O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899.91</v>
      </c>
      <c r="P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899.82</v>
      </c>
      <c r="Q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889.57999999999993</v>
      </c>
      <c r="R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870.15</v>
      </c>
      <c r="S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813.87</v>
      </c>
      <c r="T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770.46999999999991</v>
      </c>
      <c r="U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781.27</v>
      </c>
      <c r="V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790.25</v>
      </c>
      <c r="W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760.72</v>
      </c>
      <c r="X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854.67</v>
      </c>
      <c r="Y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784.16</v>
      </c>
    </row>
    <row r="247" spans="1:25" x14ac:dyDescent="0.2">
      <c r="A247" s="83">
        <f t="shared" si="6"/>
        <v>42287</v>
      </c>
      <c r="B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851.63</v>
      </c>
      <c r="C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911.53</v>
      </c>
      <c r="D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924.28</v>
      </c>
      <c r="E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924.14</v>
      </c>
      <c r="F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924.35</v>
      </c>
      <c r="G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911.16</v>
      </c>
      <c r="H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874.81</v>
      </c>
      <c r="I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799.94</v>
      </c>
      <c r="J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937.42</v>
      </c>
      <c r="K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863.57</v>
      </c>
      <c r="L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852.69</v>
      </c>
      <c r="M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852.2</v>
      </c>
      <c r="N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874.43</v>
      </c>
      <c r="O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874.88</v>
      </c>
      <c r="P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847.13</v>
      </c>
      <c r="Q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810.91000000000008</v>
      </c>
      <c r="R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773.4899999999999</v>
      </c>
      <c r="S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802.39</v>
      </c>
      <c r="T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1011.85</v>
      </c>
      <c r="U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1005.4</v>
      </c>
      <c r="V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985.29000000000008</v>
      </c>
      <c r="W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918.91</v>
      </c>
      <c r="X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789.33</v>
      </c>
      <c r="Y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914.49</v>
      </c>
    </row>
    <row r="248" spans="1:25" x14ac:dyDescent="0.2">
      <c r="A248" s="83">
        <f t="shared" si="6"/>
        <v>42288</v>
      </c>
      <c r="B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809.58</v>
      </c>
      <c r="C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835.06</v>
      </c>
      <c r="D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834.75</v>
      </c>
      <c r="E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851.32</v>
      </c>
      <c r="F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862.7600000000001</v>
      </c>
      <c r="G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851.04</v>
      </c>
      <c r="H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784.41</v>
      </c>
      <c r="I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773.93</v>
      </c>
      <c r="J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965.16000000000008</v>
      </c>
      <c r="K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893.5200000000001</v>
      </c>
      <c r="L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848.18000000000006</v>
      </c>
      <c r="M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848.11</v>
      </c>
      <c r="N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887.84</v>
      </c>
      <c r="O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887.58</v>
      </c>
      <c r="P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887.18</v>
      </c>
      <c r="Q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821.18</v>
      </c>
      <c r="R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765.2</v>
      </c>
      <c r="S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793.21</v>
      </c>
      <c r="T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1021.35</v>
      </c>
      <c r="U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1032.8</v>
      </c>
      <c r="V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1017.29</v>
      </c>
      <c r="W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945.42</v>
      </c>
      <c r="X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808.73</v>
      </c>
      <c r="Y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941.56</v>
      </c>
    </row>
    <row r="249" spans="1:25" x14ac:dyDescent="0.2">
      <c r="A249" s="83">
        <f t="shared" si="6"/>
        <v>42289</v>
      </c>
      <c r="B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853.28</v>
      </c>
      <c r="C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878.43</v>
      </c>
      <c r="D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878.09</v>
      </c>
      <c r="E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894.48</v>
      </c>
      <c r="F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905.61</v>
      </c>
      <c r="G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905.81000000000006</v>
      </c>
      <c r="H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780.54</v>
      </c>
      <c r="I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900.31000000000006</v>
      </c>
      <c r="J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887.5</v>
      </c>
      <c r="K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813.14</v>
      </c>
      <c r="L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762.16</v>
      </c>
      <c r="M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762.06000000000006</v>
      </c>
      <c r="N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786.7</v>
      </c>
      <c r="O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786.81999999999994</v>
      </c>
      <c r="P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786.86</v>
      </c>
      <c r="Q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814.4799999999999</v>
      </c>
      <c r="R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814.11</v>
      </c>
      <c r="S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897.93000000000006</v>
      </c>
      <c r="T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918.66000000000008</v>
      </c>
      <c r="U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921.76</v>
      </c>
      <c r="V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896.38</v>
      </c>
      <c r="W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929.53000000000009</v>
      </c>
      <c r="X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1017.38</v>
      </c>
      <c r="Y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874.45999999999992</v>
      </c>
    </row>
    <row r="250" spans="1:25" x14ac:dyDescent="0.2">
      <c r="A250" s="83">
        <f t="shared" si="6"/>
        <v>42290</v>
      </c>
      <c r="B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765.84</v>
      </c>
      <c r="C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797.93999999999994</v>
      </c>
      <c r="D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829.45</v>
      </c>
      <c r="E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843.79000000000008</v>
      </c>
      <c r="F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829.46</v>
      </c>
      <c r="G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806.9</v>
      </c>
      <c r="H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765.63</v>
      </c>
      <c r="I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857.8</v>
      </c>
      <c r="J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852.55000000000007</v>
      </c>
      <c r="K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763.11</v>
      </c>
      <c r="L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804.4</v>
      </c>
      <c r="M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811.83</v>
      </c>
      <c r="N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899.77</v>
      </c>
      <c r="O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859.19</v>
      </c>
      <c r="P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872.81000000000006</v>
      </c>
      <c r="Q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874.08</v>
      </c>
      <c r="R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843.80000000000007</v>
      </c>
      <c r="S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915.4</v>
      </c>
      <c r="T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1005.8299999999999</v>
      </c>
      <c r="U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1013.51</v>
      </c>
      <c r="V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989.98000000000013</v>
      </c>
      <c r="W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988.18</v>
      </c>
      <c r="X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1090.1399999999999</v>
      </c>
      <c r="Y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953.18999999999994</v>
      </c>
    </row>
    <row r="251" spans="1:25" x14ac:dyDescent="0.2">
      <c r="A251" s="83">
        <f t="shared" si="6"/>
        <v>42291</v>
      </c>
      <c r="B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839.28</v>
      </c>
      <c r="C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781.33999999999992</v>
      </c>
      <c r="D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778.94999999999993</v>
      </c>
      <c r="E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764.46</v>
      </c>
      <c r="F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764.56000000000006</v>
      </c>
      <c r="G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764.9</v>
      </c>
      <c r="H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832.58</v>
      </c>
      <c r="I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800.16</v>
      </c>
      <c r="J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804.55</v>
      </c>
      <c r="K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805.03</v>
      </c>
      <c r="L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880.99</v>
      </c>
      <c r="M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866.79</v>
      </c>
      <c r="N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925.55</v>
      </c>
      <c r="O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926.09</v>
      </c>
      <c r="P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937.85</v>
      </c>
      <c r="Q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956.65</v>
      </c>
      <c r="R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985.95</v>
      </c>
      <c r="S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1064.8</v>
      </c>
      <c r="T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1096.51</v>
      </c>
      <c r="U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1105.77</v>
      </c>
      <c r="V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1079.68</v>
      </c>
      <c r="W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1130.9299999999998</v>
      </c>
      <c r="X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1162.5899999999999</v>
      </c>
      <c r="Y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1008.15</v>
      </c>
    </row>
    <row r="252" spans="1:25" x14ac:dyDescent="0.2">
      <c r="A252" s="83">
        <f t="shared" si="6"/>
        <v>42292</v>
      </c>
      <c r="B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884.41000000000008</v>
      </c>
      <c r="C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814.87</v>
      </c>
      <c r="D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779.74</v>
      </c>
      <c r="E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773.75</v>
      </c>
      <c r="F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781.23</v>
      </c>
      <c r="G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795.35</v>
      </c>
      <c r="H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886.52</v>
      </c>
      <c r="I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774.63</v>
      </c>
      <c r="J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816.93</v>
      </c>
      <c r="K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1027.1699999999998</v>
      </c>
      <c r="L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1081.2399999999998</v>
      </c>
      <c r="M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1001.1800000000001</v>
      </c>
      <c r="N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1067.45</v>
      </c>
      <c r="O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1066.6199999999999</v>
      </c>
      <c r="P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1044.3799999999999</v>
      </c>
      <c r="Q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1042.5899999999999</v>
      </c>
      <c r="R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1050.5999999999999</v>
      </c>
      <c r="S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1089.4199999999998</v>
      </c>
      <c r="T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1199.4099999999999</v>
      </c>
      <c r="U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1161.4299999999998</v>
      </c>
      <c r="V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1132.1499999999999</v>
      </c>
      <c r="W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1145.8399999999999</v>
      </c>
      <c r="X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1164.06</v>
      </c>
      <c r="Y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1066.22</v>
      </c>
    </row>
    <row r="253" spans="1:25" x14ac:dyDescent="0.2">
      <c r="A253" s="83">
        <f t="shared" si="6"/>
        <v>42293</v>
      </c>
      <c r="B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897.97</v>
      </c>
      <c r="C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792.66000000000008</v>
      </c>
      <c r="D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773.59</v>
      </c>
      <c r="E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773.9</v>
      </c>
      <c r="F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773.88</v>
      </c>
      <c r="G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788.45</v>
      </c>
      <c r="H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862.54</v>
      </c>
      <c r="I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774.48</v>
      </c>
      <c r="J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783.1</v>
      </c>
      <c r="K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905.9</v>
      </c>
      <c r="L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977.51</v>
      </c>
      <c r="M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989.16</v>
      </c>
      <c r="N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1044.82</v>
      </c>
      <c r="O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1044.71</v>
      </c>
      <c r="P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1033.8799999999999</v>
      </c>
      <c r="Q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1036.82</v>
      </c>
      <c r="R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1033.4499999999998</v>
      </c>
      <c r="S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1100.6199999999999</v>
      </c>
      <c r="T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1130.33</v>
      </c>
      <c r="U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1123.3</v>
      </c>
      <c r="V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1087.31</v>
      </c>
      <c r="W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1072.3599999999999</v>
      </c>
      <c r="X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1166.4199999999998</v>
      </c>
      <c r="Y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1026.3899999999999</v>
      </c>
    </row>
    <row r="254" spans="1:25" x14ac:dyDescent="0.2">
      <c r="A254" s="83">
        <f t="shared" si="6"/>
        <v>42294</v>
      </c>
      <c r="B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947.80000000000007</v>
      </c>
      <c r="C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861.99</v>
      </c>
      <c r="D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827.35</v>
      </c>
      <c r="E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808.92</v>
      </c>
      <c r="F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865.16</v>
      </c>
      <c r="G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841.77</v>
      </c>
      <c r="H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875.30000000000007</v>
      </c>
      <c r="I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999.37</v>
      </c>
      <c r="J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817.18000000000006</v>
      </c>
      <c r="K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934.93</v>
      </c>
      <c r="L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1009.7900000000001</v>
      </c>
      <c r="M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1035</v>
      </c>
      <c r="N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1017.0000000000001</v>
      </c>
      <c r="O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1008.75</v>
      </c>
      <c r="P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994.71</v>
      </c>
      <c r="Q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1022.21</v>
      </c>
      <c r="R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1080.9199999999998</v>
      </c>
      <c r="S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1127.83</v>
      </c>
      <c r="T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1244.8699999999999</v>
      </c>
      <c r="U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1263.3799999999999</v>
      </c>
      <c r="V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1256.4599999999998</v>
      </c>
      <c r="W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1160.08</v>
      </c>
      <c r="X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1016.14</v>
      </c>
      <c r="Y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1092.1599999999999</v>
      </c>
    </row>
    <row r="255" spans="1:25" x14ac:dyDescent="0.2">
      <c r="A255" s="83">
        <f t="shared" si="6"/>
        <v>42295</v>
      </c>
      <c r="B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932.43</v>
      </c>
      <c r="C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854.49</v>
      </c>
      <c r="D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819.25</v>
      </c>
      <c r="E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805.95999999999992</v>
      </c>
      <c r="F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815.07</v>
      </c>
      <c r="G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823.34</v>
      </c>
      <c r="H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865.99</v>
      </c>
      <c r="I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858.03000000000009</v>
      </c>
      <c r="J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796.91000000000008</v>
      </c>
      <c r="K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797.19999999999993</v>
      </c>
      <c r="L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812.64</v>
      </c>
      <c r="M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813.48</v>
      </c>
      <c r="N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797.9899999999999</v>
      </c>
      <c r="O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798.04000000000008</v>
      </c>
      <c r="P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797.7</v>
      </c>
      <c r="Q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812.65</v>
      </c>
      <c r="R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809.86</v>
      </c>
      <c r="S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1008.46</v>
      </c>
      <c r="T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1178.7299999999998</v>
      </c>
      <c r="U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1157.2699999999998</v>
      </c>
      <c r="V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1149.1999999999998</v>
      </c>
      <c r="W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1091.1799999999998</v>
      </c>
      <c r="X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964.18999999999994</v>
      </c>
      <c r="Y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1058.8699999999999</v>
      </c>
    </row>
    <row r="256" spans="1:25" x14ac:dyDescent="0.2">
      <c r="A256" s="83">
        <f t="shared" si="6"/>
        <v>42296</v>
      </c>
      <c r="B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873.98</v>
      </c>
      <c r="C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802.21999999999991</v>
      </c>
      <c r="D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773.26</v>
      </c>
      <c r="E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764.32</v>
      </c>
      <c r="F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764.94999999999993</v>
      </c>
      <c r="G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776.69</v>
      </c>
      <c r="H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829.94</v>
      </c>
      <c r="I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790.28</v>
      </c>
      <c r="J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768.44999999999993</v>
      </c>
      <c r="K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872.04000000000008</v>
      </c>
      <c r="L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916.56000000000006</v>
      </c>
      <c r="M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938.75</v>
      </c>
      <c r="N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962.87</v>
      </c>
      <c r="O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963.35</v>
      </c>
      <c r="P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964.95999999999992</v>
      </c>
      <c r="Q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982.67</v>
      </c>
      <c r="R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994</v>
      </c>
      <c r="S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1044.54</v>
      </c>
      <c r="T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1104.8799999999999</v>
      </c>
      <c r="U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1061.1400000000001</v>
      </c>
      <c r="V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1028.48</v>
      </c>
      <c r="W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1030.4399999999998</v>
      </c>
      <c r="X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1134.9399999999998</v>
      </c>
      <c r="Y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969.96</v>
      </c>
    </row>
    <row r="257" spans="1:27" x14ac:dyDescent="0.2">
      <c r="A257" s="83">
        <f t="shared" si="6"/>
        <v>42297</v>
      </c>
      <c r="B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876.14</v>
      </c>
      <c r="C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811.15</v>
      </c>
      <c r="D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793.93000000000006</v>
      </c>
      <c r="E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778.82999999999993</v>
      </c>
      <c r="F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790.75</v>
      </c>
      <c r="G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789.74</v>
      </c>
      <c r="H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850.7</v>
      </c>
      <c r="I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790.34</v>
      </c>
      <c r="J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768.69</v>
      </c>
      <c r="K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933.41</v>
      </c>
      <c r="L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968.88</v>
      </c>
      <c r="M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968.73</v>
      </c>
      <c r="N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1006.91</v>
      </c>
      <c r="O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983.20999999999992</v>
      </c>
      <c r="P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984.95</v>
      </c>
      <c r="Q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984.45999999999992</v>
      </c>
      <c r="R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965.43999999999994</v>
      </c>
      <c r="S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1039.3999999999999</v>
      </c>
      <c r="T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1049.8</v>
      </c>
      <c r="U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989.93999999999994</v>
      </c>
      <c r="V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988.19999999999993</v>
      </c>
      <c r="W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996.93000000000006</v>
      </c>
      <c r="X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1080.1099999999999</v>
      </c>
      <c r="Y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944.31000000000006</v>
      </c>
    </row>
    <row r="258" spans="1:27" x14ac:dyDescent="0.2">
      <c r="A258" s="83">
        <f t="shared" si="6"/>
        <v>42298</v>
      </c>
      <c r="B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829.29000000000008</v>
      </c>
      <c r="C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782.67</v>
      </c>
      <c r="D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773.98</v>
      </c>
      <c r="E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763.87</v>
      </c>
      <c r="F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763.91000000000008</v>
      </c>
      <c r="G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764.2700000000001</v>
      </c>
      <c r="H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784.46999999999991</v>
      </c>
      <c r="I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823.93000000000006</v>
      </c>
      <c r="J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811.79</v>
      </c>
      <c r="K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836.2</v>
      </c>
      <c r="L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878.45</v>
      </c>
      <c r="M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862.2700000000001</v>
      </c>
      <c r="N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903.15</v>
      </c>
      <c r="O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891.69</v>
      </c>
      <c r="P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874</v>
      </c>
      <c r="Q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871.16</v>
      </c>
      <c r="R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867.95</v>
      </c>
      <c r="S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955.17</v>
      </c>
      <c r="T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989.65</v>
      </c>
      <c r="U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960.27</v>
      </c>
      <c r="V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959.4799999999999</v>
      </c>
      <c r="W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974.48</v>
      </c>
      <c r="X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1084.3999999999999</v>
      </c>
      <c r="Y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900.06000000000006</v>
      </c>
    </row>
    <row r="259" spans="1:27" x14ac:dyDescent="0.2">
      <c r="A259" s="83">
        <f t="shared" si="6"/>
        <v>42299</v>
      </c>
      <c r="B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850.77</v>
      </c>
      <c r="C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791.82</v>
      </c>
      <c r="D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773.65000000000009</v>
      </c>
      <c r="E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763.98</v>
      </c>
      <c r="F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763.98</v>
      </c>
      <c r="G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763.65</v>
      </c>
      <c r="H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792.63</v>
      </c>
      <c r="I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824.12</v>
      </c>
      <c r="J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811.98000000000013</v>
      </c>
      <c r="K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864.47</v>
      </c>
      <c r="L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878.71999999999991</v>
      </c>
      <c r="M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876.97</v>
      </c>
      <c r="N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927.80000000000007</v>
      </c>
      <c r="O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913.24</v>
      </c>
      <c r="P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902.26</v>
      </c>
      <c r="Q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883.53000000000009</v>
      </c>
      <c r="R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880.49000000000012</v>
      </c>
      <c r="S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977.51</v>
      </c>
      <c r="T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988.93000000000006</v>
      </c>
      <c r="U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958.9</v>
      </c>
      <c r="V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959.46999999999991</v>
      </c>
      <c r="W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980.40000000000009</v>
      </c>
      <c r="X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1065.3</v>
      </c>
      <c r="Y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898.57</v>
      </c>
    </row>
    <row r="260" spans="1:27" x14ac:dyDescent="0.2">
      <c r="A260" s="83">
        <f t="shared" si="6"/>
        <v>42300</v>
      </c>
      <c r="B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810.88</v>
      </c>
      <c r="C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771.73</v>
      </c>
      <c r="D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784.06000000000006</v>
      </c>
      <c r="E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796.96</v>
      </c>
      <c r="F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784.03000000000009</v>
      </c>
      <c r="G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764</v>
      </c>
      <c r="H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791.66</v>
      </c>
      <c r="I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815.0200000000001</v>
      </c>
      <c r="J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793.68</v>
      </c>
      <c r="K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776.0100000000001</v>
      </c>
      <c r="L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807.81000000000006</v>
      </c>
      <c r="M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807.69999999999993</v>
      </c>
      <c r="N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831.81000000000006</v>
      </c>
      <c r="O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844.73</v>
      </c>
      <c r="P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856.46</v>
      </c>
      <c r="Q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888.29</v>
      </c>
      <c r="R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916.61</v>
      </c>
      <c r="S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1005.34</v>
      </c>
      <c r="T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1014.89</v>
      </c>
      <c r="U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999.37</v>
      </c>
      <c r="V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956.21</v>
      </c>
      <c r="W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970.6</v>
      </c>
      <c r="X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1081.8399999999999</v>
      </c>
      <c r="Y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923.4</v>
      </c>
    </row>
    <row r="261" spans="1:27" x14ac:dyDescent="0.2">
      <c r="A261" s="83">
        <f t="shared" si="6"/>
        <v>42301</v>
      </c>
      <c r="B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862.71999999999991</v>
      </c>
      <c r="C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783.75</v>
      </c>
      <c r="D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774.83</v>
      </c>
      <c r="E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774.19</v>
      </c>
      <c r="F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773.94999999999993</v>
      </c>
      <c r="G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780.91000000000008</v>
      </c>
      <c r="H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804.42</v>
      </c>
      <c r="I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893.07</v>
      </c>
      <c r="J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772.97</v>
      </c>
      <c r="K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824.54</v>
      </c>
      <c r="L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825.64</v>
      </c>
      <c r="M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825.54000000000008</v>
      </c>
      <c r="N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825.31999999999994</v>
      </c>
      <c r="O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825.93</v>
      </c>
      <c r="P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826.28000000000009</v>
      </c>
      <c r="Q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810.96</v>
      </c>
      <c r="R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834.43</v>
      </c>
      <c r="S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1046.45</v>
      </c>
      <c r="T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1122.72</v>
      </c>
      <c r="U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1118.4499999999998</v>
      </c>
      <c r="V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1104.1899999999998</v>
      </c>
      <c r="W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1040.1799999999998</v>
      </c>
      <c r="X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908.13000000000011</v>
      </c>
      <c r="Y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1017.69</v>
      </c>
      <c r="AA261" s="84"/>
    </row>
    <row r="262" spans="1:27" x14ac:dyDescent="0.2">
      <c r="A262" s="83">
        <f t="shared" si="6"/>
        <v>42302</v>
      </c>
      <c r="B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877.36</v>
      </c>
      <c r="C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799.74000000000012</v>
      </c>
      <c r="D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777.6</v>
      </c>
      <c r="E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777.6</v>
      </c>
      <c r="F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777.56999999999994</v>
      </c>
      <c r="G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777.34</v>
      </c>
      <c r="H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794.56000000000006</v>
      </c>
      <c r="I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836.35</v>
      </c>
      <c r="J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820.77</v>
      </c>
      <c r="K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777.65</v>
      </c>
      <c r="L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802.39</v>
      </c>
      <c r="M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819.62</v>
      </c>
      <c r="N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803.81000000000006</v>
      </c>
      <c r="O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763.46</v>
      </c>
      <c r="P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763.52</v>
      </c>
      <c r="Q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772.59</v>
      </c>
      <c r="R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776.97</v>
      </c>
      <c r="S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1066.29</v>
      </c>
      <c r="T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1151.7399999999998</v>
      </c>
      <c r="U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1146.8</v>
      </c>
      <c r="V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1119.78</v>
      </c>
      <c r="W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1073.53</v>
      </c>
      <c r="X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923.72</v>
      </c>
      <c r="Y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1022.5100000000001</v>
      </c>
    </row>
    <row r="263" spans="1:27" x14ac:dyDescent="0.2">
      <c r="A263" s="83">
        <f t="shared" si="6"/>
        <v>42303</v>
      </c>
      <c r="B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808</v>
      </c>
      <c r="C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763.7700000000001</v>
      </c>
      <c r="D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784.07</v>
      </c>
      <c r="E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783.98</v>
      </c>
      <c r="F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763.96</v>
      </c>
      <c r="G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774.84</v>
      </c>
      <c r="H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787.0100000000001</v>
      </c>
      <c r="I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770.94999999999993</v>
      </c>
      <c r="J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776.72</v>
      </c>
      <c r="K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819.45</v>
      </c>
      <c r="L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847.1</v>
      </c>
      <c r="M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833.08</v>
      </c>
      <c r="N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864.96</v>
      </c>
      <c r="O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840.39</v>
      </c>
      <c r="P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852.43999999999994</v>
      </c>
      <c r="Q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884.85</v>
      </c>
      <c r="R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915.87</v>
      </c>
      <c r="S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1005.41</v>
      </c>
      <c r="T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1018.44</v>
      </c>
      <c r="U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991</v>
      </c>
      <c r="V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1003.58</v>
      </c>
      <c r="W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982.7700000000001</v>
      </c>
      <c r="X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1059.05</v>
      </c>
      <c r="Y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885.15</v>
      </c>
    </row>
    <row r="264" spans="1:27" x14ac:dyDescent="0.2">
      <c r="A264" s="83">
        <f t="shared" si="6"/>
        <v>42304</v>
      </c>
      <c r="B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798.14</v>
      </c>
      <c r="C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763.75</v>
      </c>
      <c r="D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783.99</v>
      </c>
      <c r="E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784.04000000000008</v>
      </c>
      <c r="F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763.69999999999993</v>
      </c>
      <c r="G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775.04</v>
      </c>
      <c r="H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784.41</v>
      </c>
      <c r="I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771.1</v>
      </c>
      <c r="J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777.02</v>
      </c>
      <c r="K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821.06999999999994</v>
      </c>
      <c r="L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850.48000000000013</v>
      </c>
      <c r="M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835.65</v>
      </c>
      <c r="N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867.28000000000009</v>
      </c>
      <c r="O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842.1400000000001</v>
      </c>
      <c r="P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854.29000000000008</v>
      </c>
      <c r="Q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889.19</v>
      </c>
      <c r="R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920.77</v>
      </c>
      <c r="S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1011.23</v>
      </c>
      <c r="T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1022.27</v>
      </c>
      <c r="U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997.81</v>
      </c>
      <c r="V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1008.37</v>
      </c>
      <c r="W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993.69999999999993</v>
      </c>
      <c r="X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1058.07</v>
      </c>
      <c r="Y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902.28</v>
      </c>
    </row>
    <row r="265" spans="1:27" x14ac:dyDescent="0.2">
      <c r="A265" s="83">
        <f t="shared" si="6"/>
        <v>42305</v>
      </c>
      <c r="B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798.82</v>
      </c>
      <c r="C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763.83</v>
      </c>
      <c r="D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780.21999999999991</v>
      </c>
      <c r="E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776.13</v>
      </c>
      <c r="F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772.19999999999993</v>
      </c>
      <c r="G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764.29000000000008</v>
      </c>
      <c r="H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769.48</v>
      </c>
      <c r="I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798.68000000000006</v>
      </c>
      <c r="J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789.7</v>
      </c>
      <c r="K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783.20999999999992</v>
      </c>
      <c r="L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791.61</v>
      </c>
      <c r="M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775.5</v>
      </c>
      <c r="N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810.16</v>
      </c>
      <c r="O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830.67</v>
      </c>
      <c r="P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782.2</v>
      </c>
      <c r="Q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781.43999999999994</v>
      </c>
      <c r="R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808.12</v>
      </c>
      <c r="S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994.18999999999994</v>
      </c>
      <c r="T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1028.67</v>
      </c>
      <c r="U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993.68</v>
      </c>
      <c r="V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981.35</v>
      </c>
      <c r="W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994.09</v>
      </c>
      <c r="X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1057.07</v>
      </c>
      <c r="Y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909.92</v>
      </c>
    </row>
    <row r="266" spans="1:27" x14ac:dyDescent="0.2">
      <c r="A266" s="83">
        <f t="shared" si="6"/>
        <v>42306</v>
      </c>
      <c r="B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792.93999999999994</v>
      </c>
      <c r="C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763.65</v>
      </c>
      <c r="D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780.21999999999991</v>
      </c>
      <c r="E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776.13</v>
      </c>
      <c r="F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772.08</v>
      </c>
      <c r="G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763.29000000000008</v>
      </c>
      <c r="H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767.92</v>
      </c>
      <c r="I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798.74</v>
      </c>
      <c r="J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789.75</v>
      </c>
      <c r="K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783.83</v>
      </c>
      <c r="L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792.14</v>
      </c>
      <c r="M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791.75000000000011</v>
      </c>
      <c r="N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809.57</v>
      </c>
      <c r="O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830.37</v>
      </c>
      <c r="P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789.38</v>
      </c>
      <c r="Q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788.70999999999992</v>
      </c>
      <c r="R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807.23</v>
      </c>
      <c r="S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996.68</v>
      </c>
      <c r="T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1021.5</v>
      </c>
      <c r="U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997.76</v>
      </c>
      <c r="V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989.99000000000012</v>
      </c>
      <c r="W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996.93000000000006</v>
      </c>
      <c r="X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1058.1499999999999</v>
      </c>
      <c r="Y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922.54</v>
      </c>
    </row>
    <row r="267" spans="1:27" x14ac:dyDescent="0.2">
      <c r="A267" s="83">
        <f t="shared" si="6"/>
        <v>42307</v>
      </c>
      <c r="B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793.52</v>
      </c>
      <c r="C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763.61</v>
      </c>
      <c r="D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780.32</v>
      </c>
      <c r="E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776.24</v>
      </c>
      <c r="F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772.28000000000009</v>
      </c>
      <c r="G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763.61</v>
      </c>
      <c r="H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767.29000000000008</v>
      </c>
      <c r="I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799.11</v>
      </c>
      <c r="J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777.43000000000006</v>
      </c>
      <c r="K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782.96</v>
      </c>
      <c r="L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791.36</v>
      </c>
      <c r="M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790.30000000000007</v>
      </c>
      <c r="N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835.76</v>
      </c>
      <c r="O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808.75</v>
      </c>
      <c r="P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789.17</v>
      </c>
      <c r="Q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788.66</v>
      </c>
      <c r="R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806.35</v>
      </c>
      <c r="S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990.09</v>
      </c>
      <c r="T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1018.9000000000001</v>
      </c>
      <c r="U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1002</v>
      </c>
      <c r="V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966.15</v>
      </c>
      <c r="W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982.16</v>
      </c>
      <c r="X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1056.1599999999999</v>
      </c>
      <c r="Y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892.55</v>
      </c>
    </row>
    <row r="268" spans="1:27" x14ac:dyDescent="0.2">
      <c r="A268" s="83">
        <f t="shared" si="6"/>
        <v>42308</v>
      </c>
      <c r="B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895.18999999999994</v>
      </c>
      <c r="C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793.1400000000001</v>
      </c>
      <c r="D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778.56000000000006</v>
      </c>
      <c r="E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774.34</v>
      </c>
      <c r="F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771.06000000000006</v>
      </c>
      <c r="G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776.19</v>
      </c>
      <c r="H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771.59</v>
      </c>
      <c r="I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928.78000000000009</v>
      </c>
      <c r="J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768.14</v>
      </c>
      <c r="K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776.35</v>
      </c>
      <c r="L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761.17</v>
      </c>
      <c r="M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761.2700000000001</v>
      </c>
      <c r="N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775.76</v>
      </c>
      <c r="O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769.98</v>
      </c>
      <c r="P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765.56000000000006</v>
      </c>
      <c r="Q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761.16</v>
      </c>
      <c r="R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782.30000000000007</v>
      </c>
      <c r="S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975.75</v>
      </c>
      <c r="T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1081.1599999999999</v>
      </c>
      <c r="U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1068.9099999999999</v>
      </c>
      <c r="V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1030.06</v>
      </c>
      <c r="W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985.17</v>
      </c>
      <c r="X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864.49</v>
      </c>
      <c r="Y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994.81999999999994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153</v>
      </c>
    </row>
    <row r="271" spans="1:27" ht="12.75" x14ac:dyDescent="0.2">
      <c r="A271" s="168" t="s">
        <v>48</v>
      </c>
      <c r="B271" s="171" t="s">
        <v>122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3"/>
    </row>
    <row r="272" spans="1:27" ht="12.75" x14ac:dyDescent="0.2">
      <c r="A272" s="169"/>
      <c r="B272" s="174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6"/>
    </row>
    <row r="273" spans="1:25" ht="12.75" x14ac:dyDescent="0.2">
      <c r="A273" s="169"/>
      <c r="B273" s="177" t="s">
        <v>123</v>
      </c>
      <c r="C273" s="166" t="s">
        <v>124</v>
      </c>
      <c r="D273" s="166" t="s">
        <v>125</v>
      </c>
      <c r="E273" s="166" t="s">
        <v>126</v>
      </c>
      <c r="F273" s="166" t="s">
        <v>127</v>
      </c>
      <c r="G273" s="166" t="s">
        <v>128</v>
      </c>
      <c r="H273" s="166" t="s">
        <v>129</v>
      </c>
      <c r="I273" s="166" t="s">
        <v>130</v>
      </c>
      <c r="J273" s="166" t="s">
        <v>131</v>
      </c>
      <c r="K273" s="166" t="s">
        <v>132</v>
      </c>
      <c r="L273" s="166" t="s">
        <v>133</v>
      </c>
      <c r="M273" s="166" t="s">
        <v>134</v>
      </c>
      <c r="N273" s="179" t="s">
        <v>135</v>
      </c>
      <c r="O273" s="166" t="s">
        <v>136</v>
      </c>
      <c r="P273" s="166" t="s">
        <v>137</v>
      </c>
      <c r="Q273" s="166" t="s">
        <v>138</v>
      </c>
      <c r="R273" s="166" t="s">
        <v>139</v>
      </c>
      <c r="S273" s="166" t="s">
        <v>140</v>
      </c>
      <c r="T273" s="166" t="s">
        <v>141</v>
      </c>
      <c r="U273" s="166" t="s">
        <v>142</v>
      </c>
      <c r="V273" s="166" t="s">
        <v>143</v>
      </c>
      <c r="W273" s="166" t="s">
        <v>144</v>
      </c>
      <c r="X273" s="166" t="s">
        <v>145</v>
      </c>
      <c r="Y273" s="166" t="s">
        <v>146</v>
      </c>
    </row>
    <row r="274" spans="1:25" ht="12.75" x14ac:dyDescent="0.2">
      <c r="A274" s="170"/>
      <c r="B274" s="178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80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42278</v>
      </c>
      <c r="B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1037.1099999999999</v>
      </c>
      <c r="C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1125.9499999999998</v>
      </c>
      <c r="D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1166.27</v>
      </c>
      <c r="E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1166.1799999999998</v>
      </c>
      <c r="F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1166.1599999999999</v>
      </c>
      <c r="G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1166.0999999999999</v>
      </c>
      <c r="H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1125.9499999999998</v>
      </c>
      <c r="I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1252.18</v>
      </c>
      <c r="J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1372.42</v>
      </c>
      <c r="K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1238.54</v>
      </c>
      <c r="L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1214.79</v>
      </c>
      <c r="M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1214.53</v>
      </c>
      <c r="N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1044.71</v>
      </c>
      <c r="O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1060.5999999999999</v>
      </c>
      <c r="P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1044.96</v>
      </c>
      <c r="Q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1044.97</v>
      </c>
      <c r="R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1045.05</v>
      </c>
      <c r="S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1015.94</v>
      </c>
      <c r="T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977.66000000000008</v>
      </c>
      <c r="U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909.09</v>
      </c>
      <c r="V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948.32</v>
      </c>
      <c r="W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910.23</v>
      </c>
      <c r="X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801.02</v>
      </c>
      <c r="Y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915.68000000000006</v>
      </c>
    </row>
    <row r="276" spans="1:25" x14ac:dyDescent="0.2">
      <c r="A276" s="83">
        <f t="shared" ref="A276:A305" si="7">A239</f>
        <v>42279</v>
      </c>
      <c r="B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1020.4599999999999</v>
      </c>
      <c r="C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1087.78</v>
      </c>
      <c r="D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1125.4199999999998</v>
      </c>
      <c r="E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1145.2399999999998</v>
      </c>
      <c r="F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1125.3499999999999</v>
      </c>
      <c r="G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1144.99</v>
      </c>
      <c r="H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1088.27</v>
      </c>
      <c r="I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1207.8399999999999</v>
      </c>
      <c r="J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1342.25</v>
      </c>
      <c r="K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1191.4599999999998</v>
      </c>
      <c r="L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1169.45</v>
      </c>
      <c r="M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1170.05</v>
      </c>
      <c r="N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1021.5400000000001</v>
      </c>
      <c r="O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1029.3499999999999</v>
      </c>
      <c r="P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1044.83</v>
      </c>
      <c r="Q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1044.6300000000001</v>
      </c>
      <c r="R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1044.3599999999999</v>
      </c>
      <c r="S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1029.49</v>
      </c>
      <c r="T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934.15</v>
      </c>
      <c r="U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895.72</v>
      </c>
      <c r="V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934.03</v>
      </c>
      <c r="W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875.8</v>
      </c>
      <c r="X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791.32</v>
      </c>
      <c r="Y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896.30000000000007</v>
      </c>
    </row>
    <row r="277" spans="1:25" x14ac:dyDescent="0.2">
      <c r="A277" s="83">
        <f t="shared" si="7"/>
        <v>42280</v>
      </c>
      <c r="B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973.16</v>
      </c>
      <c r="C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1061.78</v>
      </c>
      <c r="D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1123.6999999999998</v>
      </c>
      <c r="E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1123.81</v>
      </c>
      <c r="F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1123.81</v>
      </c>
      <c r="G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1123.4199999999998</v>
      </c>
      <c r="H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1145.8999999999999</v>
      </c>
      <c r="I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1006.91</v>
      </c>
      <c r="J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1307.4000000000001</v>
      </c>
      <c r="K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1132.21</v>
      </c>
      <c r="L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1100.72</v>
      </c>
      <c r="M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1090.9199999999998</v>
      </c>
      <c r="N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1111.22</v>
      </c>
      <c r="O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1154.48</v>
      </c>
      <c r="P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1177.4399999999998</v>
      </c>
      <c r="Q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1177.5</v>
      </c>
      <c r="R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1154.5999999999999</v>
      </c>
      <c r="S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1112.8</v>
      </c>
      <c r="T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858.92</v>
      </c>
      <c r="U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813.07</v>
      </c>
      <c r="V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846.44999999999993</v>
      </c>
      <c r="W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895.58</v>
      </c>
      <c r="X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1033.57</v>
      </c>
      <c r="Y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859.58</v>
      </c>
    </row>
    <row r="278" spans="1:25" x14ac:dyDescent="0.2">
      <c r="A278" s="83">
        <f t="shared" si="7"/>
        <v>42281</v>
      </c>
      <c r="B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823.44999999999993</v>
      </c>
      <c r="C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898.08</v>
      </c>
      <c r="D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926.36</v>
      </c>
      <c r="E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926.28</v>
      </c>
      <c r="F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919</v>
      </c>
      <c r="G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926.32</v>
      </c>
      <c r="H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926.58</v>
      </c>
      <c r="I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847.18</v>
      </c>
      <c r="J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998.6</v>
      </c>
      <c r="K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894.97</v>
      </c>
      <c r="L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869.16</v>
      </c>
      <c r="M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869.22</v>
      </c>
      <c r="N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845.17</v>
      </c>
      <c r="O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857.0200000000001</v>
      </c>
      <c r="P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869.28</v>
      </c>
      <c r="Q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881.78</v>
      </c>
      <c r="R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869.41</v>
      </c>
      <c r="S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846.44999999999993</v>
      </c>
      <c r="T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739.72</v>
      </c>
      <c r="U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746.78</v>
      </c>
      <c r="V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747.77</v>
      </c>
      <c r="W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725.93</v>
      </c>
      <c r="X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771.0100000000001</v>
      </c>
      <c r="Y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756.37</v>
      </c>
    </row>
    <row r="279" spans="1:25" x14ac:dyDescent="0.2">
      <c r="A279" s="83">
        <f t="shared" si="7"/>
        <v>42282</v>
      </c>
      <c r="B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772.92000000000007</v>
      </c>
      <c r="C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800.05000000000007</v>
      </c>
      <c r="D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829.53000000000009</v>
      </c>
      <c r="E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829.48</v>
      </c>
      <c r="F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829.5</v>
      </c>
      <c r="G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829.51</v>
      </c>
      <c r="H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800.38</v>
      </c>
      <c r="I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886.36</v>
      </c>
      <c r="J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919.98</v>
      </c>
      <c r="K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848.4</v>
      </c>
      <c r="L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837.54</v>
      </c>
      <c r="M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837.55</v>
      </c>
      <c r="N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780</v>
      </c>
      <c r="O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784.25000000000011</v>
      </c>
      <c r="P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784.21999999999991</v>
      </c>
      <c r="Q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784.18999999999994</v>
      </c>
      <c r="R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788.56000000000006</v>
      </c>
      <c r="S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789.28000000000009</v>
      </c>
      <c r="T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720.64</v>
      </c>
      <c r="U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726.5</v>
      </c>
      <c r="V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712.53000000000009</v>
      </c>
      <c r="W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704.2</v>
      </c>
      <c r="X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795.08</v>
      </c>
      <c r="Y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711.24</v>
      </c>
    </row>
    <row r="280" spans="1:25" x14ac:dyDescent="0.2">
      <c r="A280" s="83">
        <f t="shared" si="7"/>
        <v>42283</v>
      </c>
      <c r="B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805.53000000000009</v>
      </c>
      <c r="C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862.16</v>
      </c>
      <c r="D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884.82</v>
      </c>
      <c r="E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885.0200000000001</v>
      </c>
      <c r="F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884.90000000000009</v>
      </c>
      <c r="G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885.01</v>
      </c>
      <c r="H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862.41</v>
      </c>
      <c r="I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946.25</v>
      </c>
      <c r="J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1006.2700000000001</v>
      </c>
      <c r="K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927.62</v>
      </c>
      <c r="L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895.86</v>
      </c>
      <c r="M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908.28</v>
      </c>
      <c r="N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835.42000000000007</v>
      </c>
      <c r="O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835.42000000000007</v>
      </c>
      <c r="P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845.25</v>
      </c>
      <c r="Q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835.19</v>
      </c>
      <c r="R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830.48</v>
      </c>
      <c r="S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808.46</v>
      </c>
      <c r="T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767.26</v>
      </c>
      <c r="U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745.64</v>
      </c>
      <c r="V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766.77</v>
      </c>
      <c r="W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744.66</v>
      </c>
      <c r="X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735.6</v>
      </c>
      <c r="Y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748.22</v>
      </c>
    </row>
    <row r="281" spans="1:25" x14ac:dyDescent="0.2">
      <c r="A281" s="83">
        <f t="shared" si="7"/>
        <v>42284</v>
      </c>
      <c r="B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830.46</v>
      </c>
      <c r="C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885.14</v>
      </c>
      <c r="D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915.47</v>
      </c>
      <c r="E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915.49</v>
      </c>
      <c r="F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915.6</v>
      </c>
      <c r="G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885.07</v>
      </c>
      <c r="H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856.9</v>
      </c>
      <c r="I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940.29000000000008</v>
      </c>
      <c r="J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998.73</v>
      </c>
      <c r="K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927.79000000000008</v>
      </c>
      <c r="L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896.02</v>
      </c>
      <c r="M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908.63</v>
      </c>
      <c r="N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835.46</v>
      </c>
      <c r="O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835.43000000000006</v>
      </c>
      <c r="P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845.5100000000001</v>
      </c>
      <c r="Q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835.69999999999993</v>
      </c>
      <c r="R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831.43000000000006</v>
      </c>
      <c r="S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766.65</v>
      </c>
      <c r="T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738.95</v>
      </c>
      <c r="U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790.81</v>
      </c>
      <c r="V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767.19</v>
      </c>
      <c r="W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744.68</v>
      </c>
      <c r="X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728.56</v>
      </c>
      <c r="Y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748.35</v>
      </c>
    </row>
    <row r="282" spans="1:25" x14ac:dyDescent="0.2">
      <c r="A282" s="83">
        <f t="shared" si="7"/>
        <v>42285</v>
      </c>
      <c r="B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820.31</v>
      </c>
      <c r="C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873.66</v>
      </c>
      <c r="D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897.02</v>
      </c>
      <c r="E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897.33</v>
      </c>
      <c r="F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897.33</v>
      </c>
      <c r="G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862.43999999999994</v>
      </c>
      <c r="H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831.24</v>
      </c>
      <c r="I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911.05000000000007</v>
      </c>
      <c r="J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978.09</v>
      </c>
      <c r="K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897.46</v>
      </c>
      <c r="L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897.69</v>
      </c>
      <c r="M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897.73</v>
      </c>
      <c r="N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827.06999999999994</v>
      </c>
      <c r="O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827.18999999999994</v>
      </c>
      <c r="P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817.70999999999992</v>
      </c>
      <c r="Q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837.1</v>
      </c>
      <c r="R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818.74000000000012</v>
      </c>
      <c r="S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747.75</v>
      </c>
      <c r="T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708.79000000000008</v>
      </c>
      <c r="U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791.9799999999999</v>
      </c>
      <c r="V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726.5</v>
      </c>
      <c r="W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719.81</v>
      </c>
      <c r="X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759.03</v>
      </c>
      <c r="Y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732.86</v>
      </c>
    </row>
    <row r="283" spans="1:25" x14ac:dyDescent="0.2">
      <c r="A283" s="83">
        <f t="shared" si="7"/>
        <v>42286</v>
      </c>
      <c r="B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807.72</v>
      </c>
      <c r="C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859.1</v>
      </c>
      <c r="D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887.37</v>
      </c>
      <c r="E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887.53</v>
      </c>
      <c r="F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875.84</v>
      </c>
      <c r="G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864.7399999999999</v>
      </c>
      <c r="H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833.48</v>
      </c>
      <c r="I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913.95</v>
      </c>
      <c r="J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981.74</v>
      </c>
      <c r="K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900.7</v>
      </c>
      <c r="L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900.52</v>
      </c>
      <c r="M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899.98000000000013</v>
      </c>
      <c r="N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828.79</v>
      </c>
      <c r="O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828.61</v>
      </c>
      <c r="P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828.53000000000009</v>
      </c>
      <c r="Q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819.16</v>
      </c>
      <c r="R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801.37</v>
      </c>
      <c r="S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749.86</v>
      </c>
      <c r="T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710.14</v>
      </c>
      <c r="U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720.03</v>
      </c>
      <c r="V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728.25</v>
      </c>
      <c r="W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701.22</v>
      </c>
      <c r="X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787.20999999999992</v>
      </c>
      <c r="Y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722.67</v>
      </c>
    </row>
    <row r="284" spans="1:25" x14ac:dyDescent="0.2">
      <c r="A284" s="83">
        <f t="shared" si="7"/>
        <v>42287</v>
      </c>
      <c r="B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784.43000000000006</v>
      </c>
      <c r="C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839.25</v>
      </c>
      <c r="D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850.92</v>
      </c>
      <c r="E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850.79</v>
      </c>
      <c r="F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850.99</v>
      </c>
      <c r="G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838.91000000000008</v>
      </c>
      <c r="H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805.64</v>
      </c>
      <c r="I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737.12</v>
      </c>
      <c r="J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862.95</v>
      </c>
      <c r="K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795.36</v>
      </c>
      <c r="L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785.40000000000009</v>
      </c>
      <c r="M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784.95</v>
      </c>
      <c r="N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805.30000000000007</v>
      </c>
      <c r="O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805.71</v>
      </c>
      <c r="P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780.31</v>
      </c>
      <c r="Q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747.16000000000008</v>
      </c>
      <c r="R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712.91</v>
      </c>
      <c r="S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739.36</v>
      </c>
      <c r="T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931.07</v>
      </c>
      <c r="U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925.17000000000007</v>
      </c>
      <c r="V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906.7600000000001</v>
      </c>
      <c r="W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846.01</v>
      </c>
      <c r="X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727.41</v>
      </c>
      <c r="Y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841.96</v>
      </c>
    </row>
    <row r="285" spans="1:25" x14ac:dyDescent="0.2">
      <c r="A285" s="83">
        <f t="shared" si="7"/>
        <v>42288</v>
      </c>
      <c r="B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745.93999999999994</v>
      </c>
      <c r="C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769.26</v>
      </c>
      <c r="D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768.9799999999999</v>
      </c>
      <c r="E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784.14</v>
      </c>
      <c r="F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794.61</v>
      </c>
      <c r="G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783.89</v>
      </c>
      <c r="H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722.9</v>
      </c>
      <c r="I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713.31</v>
      </c>
      <c r="J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888.34</v>
      </c>
      <c r="K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822.7700000000001</v>
      </c>
      <c r="L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781.27</v>
      </c>
      <c r="M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781.21</v>
      </c>
      <c r="N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817.56999999999994</v>
      </c>
      <c r="O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817.33</v>
      </c>
      <c r="P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816.96</v>
      </c>
      <c r="Q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756.56000000000006</v>
      </c>
      <c r="R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705.32</v>
      </c>
      <c r="S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730.95</v>
      </c>
      <c r="T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939.77</v>
      </c>
      <c r="U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950.24</v>
      </c>
      <c r="V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936.05</v>
      </c>
      <c r="W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870.26</v>
      </c>
      <c r="X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745.16000000000008</v>
      </c>
      <c r="Y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866.73</v>
      </c>
    </row>
    <row r="286" spans="1:25" x14ac:dyDescent="0.2">
      <c r="A286" s="83">
        <f t="shared" si="7"/>
        <v>42289</v>
      </c>
      <c r="B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785.93999999999994</v>
      </c>
      <c r="C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808.94999999999993</v>
      </c>
      <c r="D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808.64</v>
      </c>
      <c r="E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823.6400000000001</v>
      </c>
      <c r="F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833.84</v>
      </c>
      <c r="G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834.0200000000001</v>
      </c>
      <c r="H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719.36</v>
      </c>
      <c r="I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828.98</v>
      </c>
      <c r="J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817.26</v>
      </c>
      <c r="K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749.2</v>
      </c>
      <c r="L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702.54</v>
      </c>
      <c r="M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702.45</v>
      </c>
      <c r="N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724.99000000000012</v>
      </c>
      <c r="O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725.11</v>
      </c>
      <c r="P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725.1400000000001</v>
      </c>
      <c r="Q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750.43</v>
      </c>
      <c r="R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750.08</v>
      </c>
      <c r="S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826.81000000000006</v>
      </c>
      <c r="T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845.78000000000009</v>
      </c>
      <c r="U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848.62</v>
      </c>
      <c r="V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825.38</v>
      </c>
      <c r="W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855.73</v>
      </c>
      <c r="X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936.13</v>
      </c>
      <c r="Y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805.32</v>
      </c>
    </row>
    <row r="287" spans="1:25" x14ac:dyDescent="0.2">
      <c r="A287" s="83">
        <f t="shared" si="7"/>
        <v>42290</v>
      </c>
      <c r="B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705.91</v>
      </c>
      <c r="C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735.29</v>
      </c>
      <c r="D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764.13</v>
      </c>
      <c r="E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777.25</v>
      </c>
      <c r="F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764.14</v>
      </c>
      <c r="G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743.49</v>
      </c>
      <c r="H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705.71999999999991</v>
      </c>
      <c r="I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790.08</v>
      </c>
      <c r="J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785.2700000000001</v>
      </c>
      <c r="K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703.4</v>
      </c>
      <c r="L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741.19999999999993</v>
      </c>
      <c r="M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748.00000000000011</v>
      </c>
      <c r="N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828.49</v>
      </c>
      <c r="O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791.34</v>
      </c>
      <c r="P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803.81000000000006</v>
      </c>
      <c r="Q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804.97</v>
      </c>
      <c r="R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777.26</v>
      </c>
      <c r="S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842.80000000000007</v>
      </c>
      <c r="T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925.56</v>
      </c>
      <c r="U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932.59</v>
      </c>
      <c r="V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911.05000000000007</v>
      </c>
      <c r="W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909.41</v>
      </c>
      <c r="X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1002.72</v>
      </c>
      <c r="Y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877.38</v>
      </c>
    </row>
    <row r="288" spans="1:25" x14ac:dyDescent="0.2">
      <c r="A288" s="83">
        <f t="shared" si="7"/>
        <v>42291</v>
      </c>
      <c r="B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773.12</v>
      </c>
      <c r="C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720.08999999999992</v>
      </c>
      <c r="D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717.91</v>
      </c>
      <c r="E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704.65</v>
      </c>
      <c r="F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704.74</v>
      </c>
      <c r="G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705.05000000000007</v>
      </c>
      <c r="H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766.99</v>
      </c>
      <c r="I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737.31</v>
      </c>
      <c r="J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741.34</v>
      </c>
      <c r="K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741.78</v>
      </c>
      <c r="L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811.30000000000007</v>
      </c>
      <c r="M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798.3</v>
      </c>
      <c r="N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852.07999999999993</v>
      </c>
      <c r="O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852.57</v>
      </c>
      <c r="P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863.34</v>
      </c>
      <c r="Q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880.55</v>
      </c>
      <c r="R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907.36</v>
      </c>
      <c r="S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979.53000000000009</v>
      </c>
      <c r="T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1008.5500000000001</v>
      </c>
      <c r="U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1017.0300000000001</v>
      </c>
      <c r="V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993.15000000000009</v>
      </c>
      <c r="W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1040.06</v>
      </c>
      <c r="X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1069.03</v>
      </c>
      <c r="Y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927.68999999999994</v>
      </c>
    </row>
    <row r="289" spans="1:27" x14ac:dyDescent="0.2">
      <c r="A289" s="83">
        <f t="shared" si="7"/>
        <v>42292</v>
      </c>
      <c r="B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814.43000000000006</v>
      </c>
      <c r="C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750.78000000000009</v>
      </c>
      <c r="D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718.63</v>
      </c>
      <c r="E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713.15</v>
      </c>
      <c r="F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719.99</v>
      </c>
      <c r="G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732.92000000000007</v>
      </c>
      <c r="H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816.36</v>
      </c>
      <c r="I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713.95</v>
      </c>
      <c r="J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752.67</v>
      </c>
      <c r="K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945.09</v>
      </c>
      <c r="L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994.57999999999993</v>
      </c>
      <c r="M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921.30000000000007</v>
      </c>
      <c r="N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981.96</v>
      </c>
      <c r="O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981.19999999999993</v>
      </c>
      <c r="P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960.84</v>
      </c>
      <c r="Q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959.19999999999993</v>
      </c>
      <c r="R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966.53</v>
      </c>
      <c r="S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1002.0600000000001</v>
      </c>
      <c r="T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1102.74</v>
      </c>
      <c r="U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1067.98</v>
      </c>
      <c r="V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1041.17</v>
      </c>
      <c r="W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1053.7</v>
      </c>
      <c r="X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1070.3799999999999</v>
      </c>
      <c r="Y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980.83</v>
      </c>
    </row>
    <row r="290" spans="1:27" s="94" customFormat="1" x14ac:dyDescent="0.25">
      <c r="A290" s="83">
        <f t="shared" si="7"/>
        <v>42293</v>
      </c>
      <c r="B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826.84</v>
      </c>
      <c r="C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730.46</v>
      </c>
      <c r="D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713</v>
      </c>
      <c r="E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713.28</v>
      </c>
      <c r="F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713.26</v>
      </c>
      <c r="G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726.61</v>
      </c>
      <c r="H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794.41</v>
      </c>
      <c r="I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713.81000000000006</v>
      </c>
      <c r="J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721.71</v>
      </c>
      <c r="K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834.1</v>
      </c>
      <c r="L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899.64</v>
      </c>
      <c r="M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910.31</v>
      </c>
      <c r="N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961.24000000000012</v>
      </c>
      <c r="O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961.15</v>
      </c>
      <c r="P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951.23</v>
      </c>
      <c r="Q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953.93000000000006</v>
      </c>
      <c r="R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950.84</v>
      </c>
      <c r="S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1012.3100000000001</v>
      </c>
      <c r="T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1039.51</v>
      </c>
      <c r="U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1033.08</v>
      </c>
      <c r="V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1000.13</v>
      </c>
      <c r="W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986.46</v>
      </c>
      <c r="X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1072.54</v>
      </c>
      <c r="Y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944.38</v>
      </c>
    </row>
    <row r="291" spans="1:27" x14ac:dyDescent="0.2">
      <c r="A291" s="83">
        <f t="shared" si="7"/>
        <v>42294</v>
      </c>
      <c r="B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872.45</v>
      </c>
      <c r="C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793.91</v>
      </c>
      <c r="D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762.20999999999992</v>
      </c>
      <c r="E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745.33</v>
      </c>
      <c r="F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796.81000000000006</v>
      </c>
      <c r="G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775.4</v>
      </c>
      <c r="H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806.09</v>
      </c>
      <c r="I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919.65</v>
      </c>
      <c r="J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752.90000000000009</v>
      </c>
      <c r="K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860.67</v>
      </c>
      <c r="L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929.18000000000006</v>
      </c>
      <c r="M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952.26</v>
      </c>
      <c r="N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935.79000000000008</v>
      </c>
      <c r="O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928.23</v>
      </c>
      <c r="P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915.38</v>
      </c>
      <c r="Q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940.55000000000007</v>
      </c>
      <c r="R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994.29</v>
      </c>
      <c r="S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1037.22</v>
      </c>
      <c r="T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1144.3399999999999</v>
      </c>
      <c r="U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1161.29</v>
      </c>
      <c r="V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1154.95</v>
      </c>
      <c r="W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1066.73</v>
      </c>
      <c r="X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934.99</v>
      </c>
      <c r="Y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1004.57</v>
      </c>
    </row>
    <row r="292" spans="1:27" x14ac:dyDescent="0.2">
      <c r="A292" s="83">
        <f t="shared" si="7"/>
        <v>42295</v>
      </c>
      <c r="B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858.38</v>
      </c>
      <c r="C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787.04</v>
      </c>
      <c r="D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754.79000000000008</v>
      </c>
      <c r="E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742.63</v>
      </c>
      <c r="F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750.97</v>
      </c>
      <c r="G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758.54000000000008</v>
      </c>
      <c r="H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797.56999999999994</v>
      </c>
      <c r="I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790.29000000000008</v>
      </c>
      <c r="J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734.35</v>
      </c>
      <c r="K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734.61</v>
      </c>
      <c r="L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748.74</v>
      </c>
      <c r="M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749.51</v>
      </c>
      <c r="N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735.33999999999992</v>
      </c>
      <c r="O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735.38</v>
      </c>
      <c r="P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735.07</v>
      </c>
      <c r="Q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748.75</v>
      </c>
      <c r="R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746.19</v>
      </c>
      <c r="S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927.96</v>
      </c>
      <c r="T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1083.8</v>
      </c>
      <c r="U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1064.1699999999998</v>
      </c>
      <c r="V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1056.78</v>
      </c>
      <c r="W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1003.6800000000001</v>
      </c>
      <c r="X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887.44999999999993</v>
      </c>
      <c r="Y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974.1</v>
      </c>
    </row>
    <row r="293" spans="1:27" x14ac:dyDescent="0.2">
      <c r="A293" s="83">
        <f t="shared" si="7"/>
        <v>42296</v>
      </c>
      <c r="B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804.88</v>
      </c>
      <c r="C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739.19999999999993</v>
      </c>
      <c r="D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712.7</v>
      </c>
      <c r="E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704.52</v>
      </c>
      <c r="F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705.09</v>
      </c>
      <c r="G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715.84</v>
      </c>
      <c r="H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764.58</v>
      </c>
      <c r="I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728.27</v>
      </c>
      <c r="J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708.29</v>
      </c>
      <c r="K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803.11</v>
      </c>
      <c r="L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843.85</v>
      </c>
      <c r="M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864.17</v>
      </c>
      <c r="N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886.24</v>
      </c>
      <c r="O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886.68</v>
      </c>
      <c r="P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888.15</v>
      </c>
      <c r="Q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904.36</v>
      </c>
      <c r="R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914.73</v>
      </c>
      <c r="S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960.99</v>
      </c>
      <c r="T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1016.21</v>
      </c>
      <c r="U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976.18000000000006</v>
      </c>
      <c r="V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946.29000000000008</v>
      </c>
      <c r="W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948.08</v>
      </c>
      <c r="X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1043.73</v>
      </c>
      <c r="Y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892.73</v>
      </c>
    </row>
    <row r="294" spans="1:27" x14ac:dyDescent="0.2">
      <c r="A294" s="83">
        <f t="shared" si="7"/>
        <v>42297</v>
      </c>
      <c r="B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806.86</v>
      </c>
      <c r="C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747.38</v>
      </c>
      <c r="D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731.62</v>
      </c>
      <c r="E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717.79</v>
      </c>
      <c r="F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728.70999999999992</v>
      </c>
      <c r="G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727.78000000000009</v>
      </c>
      <c r="H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783.58</v>
      </c>
      <c r="I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728.33</v>
      </c>
      <c r="J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708.51</v>
      </c>
      <c r="K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859.28</v>
      </c>
      <c r="L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891.74</v>
      </c>
      <c r="M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891.6</v>
      </c>
      <c r="N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926.55</v>
      </c>
      <c r="O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904.85</v>
      </c>
      <c r="P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906.45</v>
      </c>
      <c r="Q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906</v>
      </c>
      <c r="R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888.59</v>
      </c>
      <c r="S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956.28</v>
      </c>
      <c r="T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965.81</v>
      </c>
      <c r="U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911.02</v>
      </c>
      <c r="V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909.42</v>
      </c>
      <c r="W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917.42000000000007</v>
      </c>
      <c r="X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993.54</v>
      </c>
      <c r="Y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869.25</v>
      </c>
    </row>
    <row r="295" spans="1:27" x14ac:dyDescent="0.2">
      <c r="A295" s="83">
        <f t="shared" si="7"/>
        <v>42298</v>
      </c>
      <c r="B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763.98</v>
      </c>
      <c r="C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721.31000000000006</v>
      </c>
      <c r="D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713.35</v>
      </c>
      <c r="E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704.11</v>
      </c>
      <c r="F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704.1400000000001</v>
      </c>
      <c r="G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704.47</v>
      </c>
      <c r="H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722.95999999999992</v>
      </c>
      <c r="I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759.08</v>
      </c>
      <c r="J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747.96999999999991</v>
      </c>
      <c r="K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770.30000000000007</v>
      </c>
      <c r="L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808.98</v>
      </c>
      <c r="M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794.16000000000008</v>
      </c>
      <c r="N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831.58</v>
      </c>
      <c r="O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821.09</v>
      </c>
      <c r="P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804.91</v>
      </c>
      <c r="Q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802.31</v>
      </c>
      <c r="R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799.36</v>
      </c>
      <c r="S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879.19</v>
      </c>
      <c r="T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910.75</v>
      </c>
      <c r="U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883.86</v>
      </c>
      <c r="V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883.14</v>
      </c>
      <c r="W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896.87</v>
      </c>
      <c r="X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997.48</v>
      </c>
      <c r="Y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828.75</v>
      </c>
    </row>
    <row r="296" spans="1:27" x14ac:dyDescent="0.2">
      <c r="A296" s="83">
        <f t="shared" si="7"/>
        <v>42299</v>
      </c>
      <c r="B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783.64</v>
      </c>
      <c r="C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729.68999999999994</v>
      </c>
      <c r="D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713.05000000000007</v>
      </c>
      <c r="E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704.21</v>
      </c>
      <c r="F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704.21</v>
      </c>
      <c r="G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703.9</v>
      </c>
      <c r="H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730.42</v>
      </c>
      <c r="I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759.25</v>
      </c>
      <c r="J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748.1400000000001</v>
      </c>
      <c r="K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796.17000000000007</v>
      </c>
      <c r="L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809.21999999999991</v>
      </c>
      <c r="M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807.62</v>
      </c>
      <c r="N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854.14</v>
      </c>
      <c r="O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840.82</v>
      </c>
      <c r="P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830.76</v>
      </c>
      <c r="Q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813.62</v>
      </c>
      <c r="R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810.84</v>
      </c>
      <c r="S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899.64</v>
      </c>
      <c r="T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910.09</v>
      </c>
      <c r="U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882.61</v>
      </c>
      <c r="V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883.12</v>
      </c>
      <c r="W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902.29000000000008</v>
      </c>
      <c r="X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979.99</v>
      </c>
      <c r="Y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827.39</v>
      </c>
      <c r="AA296" s="84"/>
    </row>
    <row r="297" spans="1:27" x14ac:dyDescent="0.2">
      <c r="A297" s="83">
        <f t="shared" si="7"/>
        <v>42300</v>
      </c>
      <c r="B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747.13</v>
      </c>
      <c r="C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711.29</v>
      </c>
      <c r="D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722.58</v>
      </c>
      <c r="E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734.39</v>
      </c>
      <c r="F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722.56000000000006</v>
      </c>
      <c r="G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704.22</v>
      </c>
      <c r="H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729.54</v>
      </c>
      <c r="I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750.92000000000007</v>
      </c>
      <c r="J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731.39</v>
      </c>
      <c r="K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715.22</v>
      </c>
      <c r="L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744.32</v>
      </c>
      <c r="M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744.22</v>
      </c>
      <c r="N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766.29000000000008</v>
      </c>
      <c r="O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778.12</v>
      </c>
      <c r="P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788.85</v>
      </c>
      <c r="Q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817.98</v>
      </c>
      <c r="R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843.90000000000009</v>
      </c>
      <c r="S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925.11</v>
      </c>
      <c r="T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933.85</v>
      </c>
      <c r="U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919.65</v>
      </c>
      <c r="V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880.15000000000009</v>
      </c>
      <c r="W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893.32</v>
      </c>
      <c r="X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995.13</v>
      </c>
      <c r="Y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850.11</v>
      </c>
    </row>
    <row r="298" spans="1:27" x14ac:dyDescent="0.2">
      <c r="A298" s="83">
        <f t="shared" si="7"/>
        <v>42301</v>
      </c>
      <c r="B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794.57999999999993</v>
      </c>
      <c r="C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722.30000000000007</v>
      </c>
      <c r="D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714.14</v>
      </c>
      <c r="E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713.55000000000007</v>
      </c>
      <c r="F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713.32999999999993</v>
      </c>
      <c r="G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719.7</v>
      </c>
      <c r="H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741.20999999999992</v>
      </c>
      <c r="I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822.36</v>
      </c>
      <c r="J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712.43</v>
      </c>
      <c r="K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759.63</v>
      </c>
      <c r="L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760.64</v>
      </c>
      <c r="M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760.55000000000007</v>
      </c>
      <c r="N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760.34</v>
      </c>
      <c r="O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760.91</v>
      </c>
      <c r="P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761.23</v>
      </c>
      <c r="Q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747.21</v>
      </c>
      <c r="R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768.68</v>
      </c>
      <c r="S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962.74</v>
      </c>
      <c r="T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1032.55</v>
      </c>
      <c r="U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1028.6399999999999</v>
      </c>
      <c r="V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1015.58</v>
      </c>
      <c r="W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957</v>
      </c>
      <c r="X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836.1400000000001</v>
      </c>
      <c r="Y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936.42</v>
      </c>
    </row>
    <row r="299" spans="1:27" x14ac:dyDescent="0.2">
      <c r="A299" s="83">
        <f t="shared" si="7"/>
        <v>42302</v>
      </c>
      <c r="B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807.98</v>
      </c>
      <c r="C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736.93000000000006</v>
      </c>
      <c r="D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716.67000000000007</v>
      </c>
      <c r="E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716.67000000000007</v>
      </c>
      <c r="F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716.64</v>
      </c>
      <c r="G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716.44</v>
      </c>
      <c r="H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732.2</v>
      </c>
      <c r="I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770.44</v>
      </c>
      <c r="J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756.18</v>
      </c>
      <c r="K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716.71</v>
      </c>
      <c r="L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739.36</v>
      </c>
      <c r="M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755.13</v>
      </c>
      <c r="N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740.66000000000008</v>
      </c>
      <c r="O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703.73</v>
      </c>
      <c r="P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703.78</v>
      </c>
      <c r="Q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712.09</v>
      </c>
      <c r="R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716.09</v>
      </c>
      <c r="S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980.9</v>
      </c>
      <c r="T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1059.1099999999999</v>
      </c>
      <c r="U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1054.5899999999999</v>
      </c>
      <c r="V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1029.8599999999999</v>
      </c>
      <c r="W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987.53</v>
      </c>
      <c r="X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850.41000000000008</v>
      </c>
      <c r="Y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940.82</v>
      </c>
    </row>
    <row r="300" spans="1:27" x14ac:dyDescent="0.2">
      <c r="A300" s="83">
        <f t="shared" si="7"/>
        <v>42303</v>
      </c>
      <c r="B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744.49</v>
      </c>
      <c r="C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704.0100000000001</v>
      </c>
      <c r="D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722.59</v>
      </c>
      <c r="E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722.51</v>
      </c>
      <c r="F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704.19</v>
      </c>
      <c r="G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714.15</v>
      </c>
      <c r="H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725.28000000000009</v>
      </c>
      <c r="I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710.58</v>
      </c>
      <c r="J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715.86</v>
      </c>
      <c r="K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754.97</v>
      </c>
      <c r="L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780.28</v>
      </c>
      <c r="M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767.45</v>
      </c>
      <c r="N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796.62</v>
      </c>
      <c r="O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774.14</v>
      </c>
      <c r="P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785.17</v>
      </c>
      <c r="Q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814.82999999999993</v>
      </c>
      <c r="R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843.22</v>
      </c>
      <c r="S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925.18000000000006</v>
      </c>
      <c r="T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937.1</v>
      </c>
      <c r="U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911.99</v>
      </c>
      <c r="V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923.5</v>
      </c>
      <c r="W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904.45</v>
      </c>
      <c r="X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974.27</v>
      </c>
      <c r="Y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815.11</v>
      </c>
    </row>
    <row r="301" spans="1:27" x14ac:dyDescent="0.2">
      <c r="A301" s="83">
        <f t="shared" si="7"/>
        <v>42304</v>
      </c>
      <c r="B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735.46999999999991</v>
      </c>
      <c r="C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703.9899999999999</v>
      </c>
      <c r="D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722.52</v>
      </c>
      <c r="E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722.57</v>
      </c>
      <c r="F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703.93999999999994</v>
      </c>
      <c r="G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714.32999999999993</v>
      </c>
      <c r="H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722.9</v>
      </c>
      <c r="I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710.72</v>
      </c>
      <c r="J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716.14</v>
      </c>
      <c r="K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756.45999999999992</v>
      </c>
      <c r="L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783.37</v>
      </c>
      <c r="M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769.8</v>
      </c>
      <c r="N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798.75000000000011</v>
      </c>
      <c r="O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775.75000000000011</v>
      </c>
      <c r="P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786.86</v>
      </c>
      <c r="Q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818.80000000000007</v>
      </c>
      <c r="R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847.71</v>
      </c>
      <c r="S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930.51</v>
      </c>
      <c r="T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940.6</v>
      </c>
      <c r="U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918.21999999999991</v>
      </c>
      <c r="V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927.88</v>
      </c>
      <c r="W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914.45999999999992</v>
      </c>
      <c r="X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973.38</v>
      </c>
      <c r="Y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830.79</v>
      </c>
    </row>
    <row r="302" spans="1:27" x14ac:dyDescent="0.2">
      <c r="A302" s="83">
        <f t="shared" si="7"/>
        <v>42305</v>
      </c>
      <c r="B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736.1</v>
      </c>
      <c r="C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704.07</v>
      </c>
      <c r="D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719.06999999999994</v>
      </c>
      <c r="E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715.31999999999994</v>
      </c>
      <c r="F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711.73</v>
      </c>
      <c r="G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704.49</v>
      </c>
      <c r="H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709.24</v>
      </c>
      <c r="I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735.97</v>
      </c>
      <c r="J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727.74</v>
      </c>
      <c r="K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721.81</v>
      </c>
      <c r="L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729.49</v>
      </c>
      <c r="M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714.75</v>
      </c>
      <c r="N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746.47</v>
      </c>
      <c r="O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765.2399999999999</v>
      </c>
      <c r="P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720.88</v>
      </c>
      <c r="Q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720.18999999999994</v>
      </c>
      <c r="R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744.61</v>
      </c>
      <c r="S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914.91</v>
      </c>
      <c r="T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946.46</v>
      </c>
      <c r="U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914.43999999999994</v>
      </c>
      <c r="V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903.15000000000009</v>
      </c>
      <c r="W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914.82</v>
      </c>
      <c r="X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972.46</v>
      </c>
      <c r="Y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837.78</v>
      </c>
    </row>
    <row r="303" spans="1:27" x14ac:dyDescent="0.2">
      <c r="A303" s="83">
        <f t="shared" si="7"/>
        <v>42306</v>
      </c>
      <c r="B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730.70999999999992</v>
      </c>
      <c r="C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703.9</v>
      </c>
      <c r="D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719.06999999999994</v>
      </c>
      <c r="E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715.31999999999994</v>
      </c>
      <c r="F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711.62</v>
      </c>
      <c r="G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703.58</v>
      </c>
      <c r="H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707.81000000000006</v>
      </c>
      <c r="I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736.01</v>
      </c>
      <c r="J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727.79000000000008</v>
      </c>
      <c r="K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722.37</v>
      </c>
      <c r="L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729.98</v>
      </c>
      <c r="M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729.62</v>
      </c>
      <c r="N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745.93</v>
      </c>
      <c r="O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764.97</v>
      </c>
      <c r="P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727.46</v>
      </c>
      <c r="Q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726.84</v>
      </c>
      <c r="R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743.79</v>
      </c>
      <c r="S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917.18</v>
      </c>
      <c r="T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939.9</v>
      </c>
      <c r="U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918.17</v>
      </c>
      <c r="V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911.07</v>
      </c>
      <c r="W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917.42000000000007</v>
      </c>
      <c r="X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973.44999999999993</v>
      </c>
      <c r="Y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849.33</v>
      </c>
    </row>
    <row r="304" spans="1:27" x14ac:dyDescent="0.2">
      <c r="A304" s="83">
        <f t="shared" si="7"/>
        <v>42307</v>
      </c>
      <c r="B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731.24</v>
      </c>
      <c r="C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703.86</v>
      </c>
      <c r="D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719.16</v>
      </c>
      <c r="E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715.42</v>
      </c>
      <c r="F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711.80000000000007</v>
      </c>
      <c r="G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703.86</v>
      </c>
      <c r="H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707.23</v>
      </c>
      <c r="I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736.36</v>
      </c>
      <c r="J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716.5200000000001</v>
      </c>
      <c r="K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721.58</v>
      </c>
      <c r="L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729.26</v>
      </c>
      <c r="M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728.30000000000007</v>
      </c>
      <c r="N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769.9</v>
      </c>
      <c r="O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745.18000000000006</v>
      </c>
      <c r="P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727.26</v>
      </c>
      <c r="Q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726.79</v>
      </c>
      <c r="R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742.99</v>
      </c>
      <c r="S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911.16</v>
      </c>
      <c r="T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937.5200000000001</v>
      </c>
      <c r="U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922.05000000000007</v>
      </c>
      <c r="V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889.24</v>
      </c>
      <c r="W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903.9</v>
      </c>
      <c r="X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971.63</v>
      </c>
      <c r="Y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821.88</v>
      </c>
    </row>
    <row r="305" spans="1:27" x14ac:dyDescent="0.2">
      <c r="A305" s="83">
        <f t="shared" si="7"/>
        <v>42308</v>
      </c>
      <c r="B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824.3</v>
      </c>
      <c r="C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730.90000000000009</v>
      </c>
      <c r="D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717.55000000000007</v>
      </c>
      <c r="E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713.69</v>
      </c>
      <c r="F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710.69</v>
      </c>
      <c r="G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715.38</v>
      </c>
      <c r="H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711.17</v>
      </c>
      <c r="I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855.03</v>
      </c>
      <c r="J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708.02</v>
      </c>
      <c r="K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715.53000000000009</v>
      </c>
      <c r="L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701.63</v>
      </c>
      <c r="M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701.72</v>
      </c>
      <c r="N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714.99</v>
      </c>
      <c r="O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709.69999999999993</v>
      </c>
      <c r="P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705.65</v>
      </c>
      <c r="Q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701.62</v>
      </c>
      <c r="R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720.97</v>
      </c>
      <c r="S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898.03</v>
      </c>
      <c r="T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994.51</v>
      </c>
      <c r="U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983.29000000000008</v>
      </c>
      <c r="V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947.74</v>
      </c>
      <c r="W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906.65</v>
      </c>
      <c r="X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796.2</v>
      </c>
      <c r="Y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915.48</v>
      </c>
    </row>
    <row r="307" spans="1:27" x14ac:dyDescent="0.2">
      <c r="A307" s="92" t="s">
        <v>148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150</v>
      </c>
      <c r="B308" s="82"/>
      <c r="C308" s="82"/>
      <c r="D308" s="82"/>
      <c r="AA308" s="84"/>
    </row>
    <row r="309" spans="1:27" ht="12.75" x14ac:dyDescent="0.2">
      <c r="A309" s="168" t="s">
        <v>48</v>
      </c>
      <c r="B309" s="171" t="s">
        <v>122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3"/>
    </row>
    <row r="310" spans="1:27" ht="12.75" x14ac:dyDescent="0.2">
      <c r="A310" s="169"/>
      <c r="B310" s="174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6"/>
    </row>
    <row r="311" spans="1:27" ht="12.75" x14ac:dyDescent="0.2">
      <c r="A311" s="169"/>
      <c r="B311" s="177" t="s">
        <v>123</v>
      </c>
      <c r="C311" s="166" t="s">
        <v>124</v>
      </c>
      <c r="D311" s="166" t="s">
        <v>125</v>
      </c>
      <c r="E311" s="166" t="s">
        <v>126</v>
      </c>
      <c r="F311" s="166" t="s">
        <v>127</v>
      </c>
      <c r="G311" s="166" t="s">
        <v>128</v>
      </c>
      <c r="H311" s="166" t="s">
        <v>129</v>
      </c>
      <c r="I311" s="166" t="s">
        <v>130</v>
      </c>
      <c r="J311" s="166" t="s">
        <v>131</v>
      </c>
      <c r="K311" s="166" t="s">
        <v>132</v>
      </c>
      <c r="L311" s="166" t="s">
        <v>133</v>
      </c>
      <c r="M311" s="166" t="s">
        <v>134</v>
      </c>
      <c r="N311" s="179" t="s">
        <v>135</v>
      </c>
      <c r="O311" s="166" t="s">
        <v>136</v>
      </c>
      <c r="P311" s="166" t="s">
        <v>137</v>
      </c>
      <c r="Q311" s="166" t="s">
        <v>138</v>
      </c>
      <c r="R311" s="166" t="s">
        <v>139</v>
      </c>
      <c r="S311" s="166" t="s">
        <v>140</v>
      </c>
      <c r="T311" s="166" t="s">
        <v>141</v>
      </c>
      <c r="U311" s="166" t="s">
        <v>142</v>
      </c>
      <c r="V311" s="166" t="s">
        <v>143</v>
      </c>
      <c r="W311" s="166" t="s">
        <v>144</v>
      </c>
      <c r="X311" s="166" t="s">
        <v>145</v>
      </c>
      <c r="Y311" s="166" t="s">
        <v>146</v>
      </c>
    </row>
    <row r="312" spans="1:27" ht="12.75" x14ac:dyDescent="0.2">
      <c r="A312" s="170"/>
      <c r="B312" s="178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80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42278</v>
      </c>
      <c r="B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1403.6799999999998</v>
      </c>
      <c r="C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1512.62</v>
      </c>
      <c r="D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1562.06</v>
      </c>
      <c r="E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1561.95</v>
      </c>
      <c r="F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1561.93</v>
      </c>
      <c r="G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1561.85</v>
      </c>
      <c r="H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1512.62</v>
      </c>
      <c r="I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1667.41</v>
      </c>
      <c r="J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1814.8600000000001</v>
      </c>
      <c r="K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1650.69</v>
      </c>
      <c r="L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1621.56</v>
      </c>
      <c r="M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1621.25</v>
      </c>
      <c r="N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1412.99</v>
      </c>
      <c r="O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1432.48</v>
      </c>
      <c r="P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1413.3</v>
      </c>
      <c r="Q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1413.32</v>
      </c>
      <c r="R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1413.4099999999999</v>
      </c>
      <c r="S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1377.71</v>
      </c>
      <c r="T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1330.77</v>
      </c>
      <c r="U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1246.69</v>
      </c>
      <c r="V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1294.8</v>
      </c>
      <c r="W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1248.08</v>
      </c>
      <c r="X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1114.1599999999999</v>
      </c>
      <c r="Y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1254.77</v>
      </c>
    </row>
    <row r="314" spans="1:27" x14ac:dyDescent="0.2">
      <c r="A314" s="83">
        <f>A313+1</f>
        <v>42279</v>
      </c>
      <c r="B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1383.26</v>
      </c>
      <c r="C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1465.82</v>
      </c>
      <c r="D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1511.9699999999998</v>
      </c>
      <c r="E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1536.27</v>
      </c>
      <c r="F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1511.8899999999999</v>
      </c>
      <c r="G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1535.96</v>
      </c>
      <c r="H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1466.4099999999999</v>
      </c>
      <c r="I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1613.04</v>
      </c>
      <c r="J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1777.8600000000001</v>
      </c>
      <c r="K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1592.95</v>
      </c>
      <c r="L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1565.97</v>
      </c>
      <c r="M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1566.7</v>
      </c>
      <c r="N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1384.58</v>
      </c>
      <c r="O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1394.1599999999999</v>
      </c>
      <c r="P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1413.15</v>
      </c>
      <c r="Q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1412.89</v>
      </c>
      <c r="R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1412.57</v>
      </c>
      <c r="S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1394.33</v>
      </c>
      <c r="T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1277.42</v>
      </c>
      <c r="U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1230.29</v>
      </c>
      <c r="V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1277.27</v>
      </c>
      <c r="W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1205.8599999999999</v>
      </c>
      <c r="X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1102.27</v>
      </c>
      <c r="Y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1231</v>
      </c>
    </row>
    <row r="315" spans="1:27" x14ac:dyDescent="0.2">
      <c r="A315" s="83">
        <f t="shared" ref="A315:A343" si="8">A314+1</f>
        <v>42280</v>
      </c>
      <c r="B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1325.25</v>
      </c>
      <c r="C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1433.92</v>
      </c>
      <c r="D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1509.85</v>
      </c>
      <c r="E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1510</v>
      </c>
      <c r="F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1510</v>
      </c>
      <c r="G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1509.52</v>
      </c>
      <c r="H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1537.08</v>
      </c>
      <c r="I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1366.6399999999999</v>
      </c>
      <c r="J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1735.1200000000001</v>
      </c>
      <c r="K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1520.29</v>
      </c>
      <c r="L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1481.69</v>
      </c>
      <c r="M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1469.67</v>
      </c>
      <c r="N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1494.55</v>
      </c>
      <c r="O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1547.6</v>
      </c>
      <c r="P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1575.76</v>
      </c>
      <c r="Q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1575.83</v>
      </c>
      <c r="R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1547.76</v>
      </c>
      <c r="S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1496.5</v>
      </c>
      <c r="T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1185.17</v>
      </c>
      <c r="U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1128.95</v>
      </c>
      <c r="V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1169.8799999999999</v>
      </c>
      <c r="W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1230.1300000000001</v>
      </c>
      <c r="X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1399.3400000000001</v>
      </c>
      <c r="Y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1185.97</v>
      </c>
    </row>
    <row r="316" spans="1:27" x14ac:dyDescent="0.2">
      <c r="A316" s="83">
        <f t="shared" si="8"/>
        <v>42281</v>
      </c>
      <c r="B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1141.67</v>
      </c>
      <c r="C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1233.19</v>
      </c>
      <c r="D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1267.8699999999999</v>
      </c>
      <c r="E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1267.77</v>
      </c>
      <c r="F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1258.8399999999999</v>
      </c>
      <c r="G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1267.82</v>
      </c>
      <c r="H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1268.1400000000001</v>
      </c>
      <c r="I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1170.77</v>
      </c>
      <c r="J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1356.46</v>
      </c>
      <c r="K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1229.3800000000001</v>
      </c>
      <c r="L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1197.72</v>
      </c>
      <c r="M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1197.8</v>
      </c>
      <c r="N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1168.3</v>
      </c>
      <c r="O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1182.8400000000001</v>
      </c>
      <c r="P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1197.8699999999999</v>
      </c>
      <c r="Q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1213.2</v>
      </c>
      <c r="R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1198.03</v>
      </c>
      <c r="S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1169.8799999999999</v>
      </c>
      <c r="T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1038.99</v>
      </c>
      <c r="U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1047.6500000000001</v>
      </c>
      <c r="V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1048.8699999999999</v>
      </c>
      <c r="W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1022.0799999999999</v>
      </c>
      <c r="X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1077.3600000000001</v>
      </c>
      <c r="Y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1059.42</v>
      </c>
    </row>
    <row r="317" spans="1:27" x14ac:dyDescent="0.2">
      <c r="A317" s="83">
        <f t="shared" si="8"/>
        <v>42282</v>
      </c>
      <c r="B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1079.7</v>
      </c>
      <c r="C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1112.98</v>
      </c>
      <c r="D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1149.1300000000001</v>
      </c>
      <c r="E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1149.06</v>
      </c>
      <c r="F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1149.0899999999999</v>
      </c>
      <c r="G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1149.0999999999999</v>
      </c>
      <c r="H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1113.3899999999999</v>
      </c>
      <c r="I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1218.81</v>
      </c>
      <c r="J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1260.04</v>
      </c>
      <c r="K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1172.26</v>
      </c>
      <c r="L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1158.9499999999998</v>
      </c>
      <c r="M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1158.96</v>
      </c>
      <c r="N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1088.3899999999999</v>
      </c>
      <c r="O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1093.5999999999999</v>
      </c>
      <c r="P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1093.57</v>
      </c>
      <c r="Q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1093.53</v>
      </c>
      <c r="R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1098.8900000000001</v>
      </c>
      <c r="S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1099.77</v>
      </c>
      <c r="T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1015.5899999999999</v>
      </c>
      <c r="U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1022.79</v>
      </c>
      <c r="V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1005.65</v>
      </c>
      <c r="W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995.44</v>
      </c>
      <c r="X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1106.8800000000001</v>
      </c>
      <c r="Y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1004.0699999999999</v>
      </c>
    </row>
    <row r="318" spans="1:27" x14ac:dyDescent="0.2">
      <c r="A318" s="83">
        <f t="shared" si="8"/>
        <v>42283</v>
      </c>
      <c r="B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1119.69</v>
      </c>
      <c r="C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1189.1299999999999</v>
      </c>
      <c r="D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1216.92</v>
      </c>
      <c r="E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1217.18</v>
      </c>
      <c r="F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1217.02</v>
      </c>
      <c r="G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1217.1599999999999</v>
      </c>
      <c r="H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1189.44</v>
      </c>
      <c r="I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1292.26</v>
      </c>
      <c r="J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1365.8600000000001</v>
      </c>
      <c r="K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1269.4100000000001</v>
      </c>
      <c r="L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1230.46</v>
      </c>
      <c r="M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1245.6999999999998</v>
      </c>
      <c r="N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1156.3499999999999</v>
      </c>
      <c r="O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1156.3499999999999</v>
      </c>
      <c r="P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1168.4000000000001</v>
      </c>
      <c r="Q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1156.07</v>
      </c>
      <c r="R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1150.29</v>
      </c>
      <c r="S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1123.29</v>
      </c>
      <c r="T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1072.76</v>
      </c>
      <c r="U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1046.26</v>
      </c>
      <c r="V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1072.17</v>
      </c>
      <c r="W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1045.06</v>
      </c>
      <c r="X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1033.94</v>
      </c>
      <c r="Y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1049.42</v>
      </c>
    </row>
    <row r="319" spans="1:27" x14ac:dyDescent="0.2">
      <c r="A319" s="83">
        <f t="shared" si="8"/>
        <v>42284</v>
      </c>
      <c r="B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1150.27</v>
      </c>
      <c r="C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1217.32</v>
      </c>
      <c r="D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1254.51</v>
      </c>
      <c r="E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1254.54</v>
      </c>
      <c r="F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1254.67</v>
      </c>
      <c r="G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1217.23</v>
      </c>
      <c r="H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1182.69</v>
      </c>
      <c r="I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1284.95</v>
      </c>
      <c r="J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1356.61</v>
      </c>
      <c r="K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1269.6199999999999</v>
      </c>
      <c r="L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1230.6599999999999</v>
      </c>
      <c r="M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1246.1199999999999</v>
      </c>
      <c r="N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1156.4000000000001</v>
      </c>
      <c r="O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1156.3699999999999</v>
      </c>
      <c r="P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1168.72</v>
      </c>
      <c r="Q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1156.69</v>
      </c>
      <c r="R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1151.46</v>
      </c>
      <c r="S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1072.02</v>
      </c>
      <c r="T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1038.0500000000002</v>
      </c>
      <c r="U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1101.6499999999999</v>
      </c>
      <c r="V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1072.6799999999998</v>
      </c>
      <c r="W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1045.07</v>
      </c>
      <c r="X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1025.31</v>
      </c>
      <c r="Y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1049.57</v>
      </c>
    </row>
    <row r="320" spans="1:27" x14ac:dyDescent="0.2">
      <c r="A320" s="83">
        <f t="shared" si="8"/>
        <v>42285</v>
      </c>
      <c r="B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1137.82</v>
      </c>
      <c r="C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1203.24</v>
      </c>
      <c r="D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1231.8899999999999</v>
      </c>
      <c r="E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1232.27</v>
      </c>
      <c r="F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1232.27</v>
      </c>
      <c r="G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1189.49</v>
      </c>
      <c r="H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1151.2199999999998</v>
      </c>
      <c r="I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1249.0999999999999</v>
      </c>
      <c r="J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1331.31</v>
      </c>
      <c r="K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1232.42</v>
      </c>
      <c r="L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1232.71</v>
      </c>
      <c r="M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1232.76</v>
      </c>
      <c r="N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1146.1099999999999</v>
      </c>
      <c r="O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1146.25</v>
      </c>
      <c r="P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1134.6299999999999</v>
      </c>
      <c r="Q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1158.4099999999999</v>
      </c>
      <c r="R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1135.9000000000001</v>
      </c>
      <c r="S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1048.8400000000001</v>
      </c>
      <c r="T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1001.06</v>
      </c>
      <c r="U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1103.08</v>
      </c>
      <c r="V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1022.79</v>
      </c>
      <c r="W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1014.5799999999999</v>
      </c>
      <c r="X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1062.6799999999998</v>
      </c>
      <c r="Y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1030.5899999999999</v>
      </c>
    </row>
    <row r="321" spans="1:25" x14ac:dyDescent="0.2">
      <c r="A321" s="83">
        <f t="shared" si="8"/>
        <v>42286</v>
      </c>
      <c r="B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1122.3899999999999</v>
      </c>
      <c r="C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1185.3799999999999</v>
      </c>
      <c r="D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1220.05</v>
      </c>
      <c r="E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1220.25</v>
      </c>
      <c r="F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1205.92</v>
      </c>
      <c r="G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1192.31</v>
      </c>
      <c r="H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1153.97</v>
      </c>
      <c r="I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1252.6500000000001</v>
      </c>
      <c r="J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1335.78</v>
      </c>
      <c r="K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1236.4000000000001</v>
      </c>
      <c r="L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1236.1799999999998</v>
      </c>
      <c r="M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1235.51</v>
      </c>
      <c r="N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1148.21</v>
      </c>
      <c r="O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1148</v>
      </c>
      <c r="P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1147.9000000000001</v>
      </c>
      <c r="Q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1136.4099999999999</v>
      </c>
      <c r="R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1114.5999999999999</v>
      </c>
      <c r="S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1051.43</v>
      </c>
      <c r="T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1002.73</v>
      </c>
      <c r="U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1014.8399999999999</v>
      </c>
      <c r="V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1024.9299999999998</v>
      </c>
      <c r="W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991.78</v>
      </c>
      <c r="X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1097.24</v>
      </c>
      <c r="Y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1018.0899999999999</v>
      </c>
    </row>
    <row r="322" spans="1:25" x14ac:dyDescent="0.2">
      <c r="A322" s="83">
        <f t="shared" si="8"/>
        <v>42287</v>
      </c>
      <c r="B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1093.82</v>
      </c>
      <c r="C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1161.05</v>
      </c>
      <c r="D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1175.3499999999999</v>
      </c>
      <c r="E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1175.1999999999998</v>
      </c>
      <c r="F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1175.44</v>
      </c>
      <c r="G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1160.6300000000001</v>
      </c>
      <c r="H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1119.83</v>
      </c>
      <c r="I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1035.81</v>
      </c>
      <c r="J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1190.1099999999999</v>
      </c>
      <c r="K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1107.22</v>
      </c>
      <c r="L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1095.01</v>
      </c>
      <c r="M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1094.46</v>
      </c>
      <c r="N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1119.4099999999999</v>
      </c>
      <c r="O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1119.92</v>
      </c>
      <c r="P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1088.77</v>
      </c>
      <c r="Q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1048.1199999999999</v>
      </c>
      <c r="R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1006.1099999999999</v>
      </c>
      <c r="S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1038.56</v>
      </c>
      <c r="T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1273.6399999999999</v>
      </c>
      <c r="U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1266.4100000000001</v>
      </c>
      <c r="V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1243.8400000000001</v>
      </c>
      <c r="W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1169.33</v>
      </c>
      <c r="X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1023.9</v>
      </c>
      <c r="Y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1164.3599999999999</v>
      </c>
    </row>
    <row r="323" spans="1:25" x14ac:dyDescent="0.2">
      <c r="A323" s="83">
        <f t="shared" si="8"/>
        <v>42288</v>
      </c>
      <c r="B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1046.6199999999999</v>
      </c>
      <c r="C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1075.2199999999998</v>
      </c>
      <c r="D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1074.8799999999999</v>
      </c>
      <c r="E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1093.47</v>
      </c>
      <c r="F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1106.31</v>
      </c>
      <c r="G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1093.1599999999999</v>
      </c>
      <c r="H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1018.37</v>
      </c>
      <c r="I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1006.6099999999999</v>
      </c>
      <c r="J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1221.24</v>
      </c>
      <c r="K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1140.8400000000001</v>
      </c>
      <c r="L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1089.94</v>
      </c>
      <c r="M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1089.8700000000001</v>
      </c>
      <c r="N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1134.46</v>
      </c>
      <c r="O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1134.1600000000001</v>
      </c>
      <c r="P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1133.71</v>
      </c>
      <c r="Q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1059.6399999999999</v>
      </c>
      <c r="R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996.82</v>
      </c>
      <c r="S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1028.25</v>
      </c>
      <c r="T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1284.31</v>
      </c>
      <c r="U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1297.1599999999999</v>
      </c>
      <c r="V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1279.75</v>
      </c>
      <c r="W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1199.08</v>
      </c>
      <c r="X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1045.67</v>
      </c>
      <c r="Y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1194.75</v>
      </c>
    </row>
    <row r="324" spans="1:25" x14ac:dyDescent="0.2">
      <c r="A324" s="83">
        <f t="shared" si="8"/>
        <v>42289</v>
      </c>
      <c r="B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1095.67</v>
      </c>
      <c r="C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1123.8999999999999</v>
      </c>
      <c r="D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1123.51</v>
      </c>
      <c r="E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1141.9100000000001</v>
      </c>
      <c r="F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1154.4100000000001</v>
      </c>
      <c r="G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1154.6300000000001</v>
      </c>
      <c r="H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1014.03</v>
      </c>
      <c r="I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1148.45</v>
      </c>
      <c r="J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1134.08</v>
      </c>
      <c r="K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1050.6199999999999</v>
      </c>
      <c r="L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993.4</v>
      </c>
      <c r="M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993.29</v>
      </c>
      <c r="N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1020.94</v>
      </c>
      <c r="O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1021.0799999999999</v>
      </c>
      <c r="P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1021.12</v>
      </c>
      <c r="Q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1052.1299999999999</v>
      </c>
      <c r="R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1051.7</v>
      </c>
      <c r="S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1145.79</v>
      </c>
      <c r="T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1169.05</v>
      </c>
      <c r="U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1172.53</v>
      </c>
      <c r="V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1144.04</v>
      </c>
      <c r="W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1181.25</v>
      </c>
      <c r="X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1279.8499999999999</v>
      </c>
      <c r="Y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1119.44</v>
      </c>
    </row>
    <row r="325" spans="1:25" x14ac:dyDescent="0.2">
      <c r="A325" s="83">
        <f t="shared" si="8"/>
        <v>42290</v>
      </c>
      <c r="B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997.54</v>
      </c>
      <c r="C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1033.56</v>
      </c>
      <c r="D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1068.93</v>
      </c>
      <c r="E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1085.02</v>
      </c>
      <c r="F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1068.94</v>
      </c>
      <c r="G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1043.6199999999999</v>
      </c>
      <c r="H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997.3</v>
      </c>
      <c r="I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1100.75</v>
      </c>
      <c r="J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1094.8499999999999</v>
      </c>
      <c r="K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994.45999999999992</v>
      </c>
      <c r="L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1040.81</v>
      </c>
      <c r="M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1049.1500000000001</v>
      </c>
      <c r="N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1147.8499999999999</v>
      </c>
      <c r="O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1102.3</v>
      </c>
      <c r="P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1117.5900000000001</v>
      </c>
      <c r="Q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1119.02</v>
      </c>
      <c r="R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1085.03</v>
      </c>
      <c r="S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1165.3899999999999</v>
      </c>
      <c r="T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1266.8799999999999</v>
      </c>
      <c r="U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1275.5</v>
      </c>
      <c r="V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1249.0999999999999</v>
      </c>
      <c r="W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1247.08</v>
      </c>
      <c r="X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1361.51</v>
      </c>
      <c r="Y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1207.81</v>
      </c>
    </row>
    <row r="326" spans="1:25" x14ac:dyDescent="0.2">
      <c r="A326" s="83">
        <f t="shared" si="8"/>
        <v>42291</v>
      </c>
      <c r="B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1079.96</v>
      </c>
      <c r="C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1014.93</v>
      </c>
      <c r="D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1012.25</v>
      </c>
      <c r="E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995.99</v>
      </c>
      <c r="F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996.1</v>
      </c>
      <c r="G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996.48</v>
      </c>
      <c r="H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1072.44</v>
      </c>
      <c r="I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1036.05</v>
      </c>
      <c r="J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1040.98</v>
      </c>
      <c r="K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1041.52</v>
      </c>
      <c r="L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1126.77</v>
      </c>
      <c r="M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1110.83</v>
      </c>
      <c r="N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1176.78</v>
      </c>
      <c r="O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1177.3800000000001</v>
      </c>
      <c r="P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1190.5900000000001</v>
      </c>
      <c r="Q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1211.69</v>
      </c>
      <c r="R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1244.57</v>
      </c>
      <c r="S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1333.07</v>
      </c>
      <c r="T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1368.66</v>
      </c>
      <c r="U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1379.05</v>
      </c>
      <c r="V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1349.77</v>
      </c>
      <c r="W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1407.29</v>
      </c>
      <c r="X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1442.82</v>
      </c>
      <c r="Y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1269.49</v>
      </c>
    </row>
    <row r="327" spans="1:25" x14ac:dyDescent="0.2">
      <c r="A327" s="83">
        <f t="shared" si="8"/>
        <v>42292</v>
      </c>
      <c r="B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1130.6100000000001</v>
      </c>
      <c r="C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1052.56</v>
      </c>
      <c r="D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1013.14</v>
      </c>
      <c r="E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1006.41</v>
      </c>
      <c r="F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1014.8</v>
      </c>
      <c r="G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1030.6600000000001</v>
      </c>
      <c r="H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1132.98</v>
      </c>
      <c r="I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1007.4</v>
      </c>
      <c r="J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1054.8800000000001</v>
      </c>
      <c r="K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1290.8399999999999</v>
      </c>
      <c r="L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1351.52</v>
      </c>
      <c r="M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1261.67</v>
      </c>
      <c r="N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1336.04</v>
      </c>
      <c r="O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1335.11</v>
      </c>
      <c r="P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1310.1500000000001</v>
      </c>
      <c r="Q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1308.1399999999999</v>
      </c>
      <c r="R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1317.1299999999999</v>
      </c>
      <c r="S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1360.7</v>
      </c>
      <c r="T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1484.15</v>
      </c>
      <c r="U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1441.53</v>
      </c>
      <c r="V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1408.66</v>
      </c>
      <c r="W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1424.02</v>
      </c>
      <c r="X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1444.47</v>
      </c>
      <c r="Y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1334.66</v>
      </c>
    </row>
    <row r="328" spans="1:25" x14ac:dyDescent="0.2">
      <c r="A328" s="83">
        <f t="shared" si="8"/>
        <v>42293</v>
      </c>
      <c r="B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1145.83</v>
      </c>
      <c r="C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1027.6400000000001</v>
      </c>
      <c r="D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1006.23</v>
      </c>
      <c r="E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1006.5799999999999</v>
      </c>
      <c r="F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1006.55</v>
      </c>
      <c r="G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1022.91</v>
      </c>
      <c r="H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1106.07</v>
      </c>
      <c r="I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1007.23</v>
      </c>
      <c r="J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1016.9</v>
      </c>
      <c r="K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1154.73</v>
      </c>
      <c r="L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1235.0999999999999</v>
      </c>
      <c r="M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1248.1799999999998</v>
      </c>
      <c r="N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1310.6400000000001</v>
      </c>
      <c r="O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1310.53</v>
      </c>
      <c r="P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1298.3699999999999</v>
      </c>
      <c r="Q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1301.67</v>
      </c>
      <c r="R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1297.8899999999999</v>
      </c>
      <c r="S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1373.27</v>
      </c>
      <c r="T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1406.62</v>
      </c>
      <c r="U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1398.73</v>
      </c>
      <c r="V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1358.33</v>
      </c>
      <c r="W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1341.56</v>
      </c>
      <c r="X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1447.13</v>
      </c>
      <c r="Y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1289.96</v>
      </c>
    </row>
    <row r="329" spans="1:25" x14ac:dyDescent="0.2">
      <c r="A329" s="83">
        <f t="shared" si="8"/>
        <v>42294</v>
      </c>
      <c r="B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1201.76</v>
      </c>
      <c r="C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1105.45</v>
      </c>
      <c r="D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1066.57</v>
      </c>
      <c r="E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1045.8800000000001</v>
      </c>
      <c r="F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1109</v>
      </c>
      <c r="G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1082.75</v>
      </c>
      <c r="H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1120.3800000000001</v>
      </c>
      <c r="I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1259.6299999999999</v>
      </c>
      <c r="J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1055.1600000000001</v>
      </c>
      <c r="K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1187.31</v>
      </c>
      <c r="L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1271.33</v>
      </c>
      <c r="M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1299.6199999999999</v>
      </c>
      <c r="N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1279.42</v>
      </c>
      <c r="O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1270.1599999999999</v>
      </c>
      <c r="P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1254.4000000000001</v>
      </c>
      <c r="Q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1285.26</v>
      </c>
      <c r="R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1351.17</v>
      </c>
      <c r="S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1403.81</v>
      </c>
      <c r="T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1535.17</v>
      </c>
      <c r="U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1555.95</v>
      </c>
      <c r="V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1548.18</v>
      </c>
      <c r="W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1440</v>
      </c>
      <c r="X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1278.45</v>
      </c>
      <c r="Y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1363.78</v>
      </c>
    </row>
    <row r="330" spans="1:25" x14ac:dyDescent="0.2">
      <c r="A330" s="83">
        <f t="shared" si="8"/>
        <v>42295</v>
      </c>
      <c r="B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1184.51</v>
      </c>
      <c r="C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1097.02</v>
      </c>
      <c r="D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1057.47</v>
      </c>
      <c r="E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1042.56</v>
      </c>
      <c r="F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1052.79</v>
      </c>
      <c r="G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1062.07</v>
      </c>
      <c r="H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1109.9299999999998</v>
      </c>
      <c r="I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1101</v>
      </c>
      <c r="J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1032.4100000000001</v>
      </c>
      <c r="K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1032.73</v>
      </c>
      <c r="L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1050.05</v>
      </c>
      <c r="M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1051</v>
      </c>
      <c r="N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1033.6199999999999</v>
      </c>
      <c r="O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1033.68</v>
      </c>
      <c r="P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1033.3</v>
      </c>
      <c r="Q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1050.0700000000002</v>
      </c>
      <c r="R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1046.94</v>
      </c>
      <c r="S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1269.83</v>
      </c>
      <c r="T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1460.94</v>
      </c>
      <c r="U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1436.86</v>
      </c>
      <c r="V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1427.8</v>
      </c>
      <c r="W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1362.68</v>
      </c>
      <c r="X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1220.1499999999999</v>
      </c>
      <c r="Y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1326.4099999999999</v>
      </c>
    </row>
    <row r="331" spans="1:25" x14ac:dyDescent="0.2">
      <c r="A331" s="83">
        <f t="shared" si="8"/>
        <v>42296</v>
      </c>
      <c r="B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1118.9000000000001</v>
      </c>
      <c r="C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1038.3599999999999</v>
      </c>
      <c r="D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1005.86</v>
      </c>
      <c r="E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995.82999999999993</v>
      </c>
      <c r="F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996.54</v>
      </c>
      <c r="G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1009.71</v>
      </c>
      <c r="H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1069.48</v>
      </c>
      <c r="I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1024.96</v>
      </c>
      <c r="J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1000.4599999999999</v>
      </c>
      <c r="K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1116.73</v>
      </c>
      <c r="L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1166.69</v>
      </c>
      <c r="M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1191.5999999999999</v>
      </c>
      <c r="N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1218.67</v>
      </c>
      <c r="O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1219.21</v>
      </c>
      <c r="P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1221.01</v>
      </c>
      <c r="Q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1240.8899999999999</v>
      </c>
      <c r="R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1253.6099999999999</v>
      </c>
      <c r="S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1310.33</v>
      </c>
      <c r="T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1378.05</v>
      </c>
      <c r="U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1328.96</v>
      </c>
      <c r="V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1292.3</v>
      </c>
      <c r="W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1294.5</v>
      </c>
      <c r="X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1411.79</v>
      </c>
      <c r="Y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1226.6300000000001</v>
      </c>
    </row>
    <row r="332" spans="1:25" x14ac:dyDescent="0.2">
      <c r="A332" s="83">
        <f t="shared" si="8"/>
        <v>42297</v>
      </c>
      <c r="B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1121.33</v>
      </c>
      <c r="C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1048.3899999999999</v>
      </c>
      <c r="D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1029.06</v>
      </c>
      <c r="E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1012.1099999999999</v>
      </c>
      <c r="F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1025.4899999999998</v>
      </c>
      <c r="G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1024.3499999999999</v>
      </c>
      <c r="H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1092.78</v>
      </c>
      <c r="I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1025.03</v>
      </c>
      <c r="J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1000.73</v>
      </c>
      <c r="K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1185.6099999999999</v>
      </c>
      <c r="L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1225.4099999999999</v>
      </c>
      <c r="M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1225.24</v>
      </c>
      <c r="N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1268.0999999999999</v>
      </c>
      <c r="O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1241.49</v>
      </c>
      <c r="P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1243.46</v>
      </c>
      <c r="Q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1242.9099999999999</v>
      </c>
      <c r="R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1221.55</v>
      </c>
      <c r="S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1304.56</v>
      </c>
      <c r="T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1316.24</v>
      </c>
      <c r="U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1249.06</v>
      </c>
      <c r="V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1247.0899999999999</v>
      </c>
      <c r="W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1256.9000000000001</v>
      </c>
      <c r="X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1350.25</v>
      </c>
      <c r="Y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1197.8399999999999</v>
      </c>
    </row>
    <row r="333" spans="1:25" x14ac:dyDescent="0.2">
      <c r="A333" s="83">
        <f t="shared" si="8"/>
        <v>42298</v>
      </c>
      <c r="B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1068.74</v>
      </c>
      <c r="C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1016.42</v>
      </c>
      <c r="D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1006.6600000000001</v>
      </c>
      <c r="E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995.31999999999994</v>
      </c>
      <c r="F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995.36</v>
      </c>
      <c r="G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995.77</v>
      </c>
      <c r="H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1018.4399999999999</v>
      </c>
      <c r="I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1062.73</v>
      </c>
      <c r="J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1049.1099999999999</v>
      </c>
      <c r="K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1076.5</v>
      </c>
      <c r="L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1123.92</v>
      </c>
      <c r="M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1105.76</v>
      </c>
      <c r="N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1151.6399999999999</v>
      </c>
      <c r="O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1138.78</v>
      </c>
      <c r="P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1118.9299999999998</v>
      </c>
      <c r="Q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1115.74</v>
      </c>
      <c r="R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1112.1300000000001</v>
      </c>
      <c r="S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1210.02</v>
      </c>
      <c r="T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1248.73</v>
      </c>
      <c r="U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1215.75</v>
      </c>
      <c r="V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1214.8599999999999</v>
      </c>
      <c r="W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1231.71</v>
      </c>
      <c r="X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1355.0700000000002</v>
      </c>
      <c r="Y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1148.17</v>
      </c>
    </row>
    <row r="334" spans="1:25" x14ac:dyDescent="0.2">
      <c r="A334" s="83">
        <f t="shared" si="8"/>
        <v>42299</v>
      </c>
      <c r="B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1092.8499999999999</v>
      </c>
      <c r="C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1026.69</v>
      </c>
      <c r="D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1006.3000000000001</v>
      </c>
      <c r="E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995.45</v>
      </c>
      <c r="F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995.45</v>
      </c>
      <c r="G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995.06999999999994</v>
      </c>
      <c r="H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1027.5999999999999</v>
      </c>
      <c r="I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1062.95</v>
      </c>
      <c r="J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1049.3200000000002</v>
      </c>
      <c r="K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1108.22</v>
      </c>
      <c r="L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1124.22</v>
      </c>
      <c r="M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1122.26</v>
      </c>
      <c r="N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1179.3</v>
      </c>
      <c r="O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1162.97</v>
      </c>
      <c r="P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1150.6399999999999</v>
      </c>
      <c r="Q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1129.6199999999999</v>
      </c>
      <c r="R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1126.21</v>
      </c>
      <c r="S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1235.0999999999999</v>
      </c>
      <c r="T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1247.9100000000001</v>
      </c>
      <c r="U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1214.21</v>
      </c>
      <c r="V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1214.8499999999999</v>
      </c>
      <c r="W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1238.3499999999999</v>
      </c>
      <c r="X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1333.63</v>
      </c>
      <c r="Y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1146.51</v>
      </c>
    </row>
    <row r="335" spans="1:25" x14ac:dyDescent="0.2">
      <c r="A335" s="83">
        <f t="shared" si="8"/>
        <v>42300</v>
      </c>
      <c r="B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1048.08</v>
      </c>
      <c r="C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1004.14</v>
      </c>
      <c r="D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1017.98</v>
      </c>
      <c r="E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1032.46</v>
      </c>
      <c r="F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1017.95</v>
      </c>
      <c r="G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995.46</v>
      </c>
      <c r="H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1026.51</v>
      </c>
      <c r="I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1052.73</v>
      </c>
      <c r="J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1028.78</v>
      </c>
      <c r="K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1008.95</v>
      </c>
      <c r="L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1044.6399999999999</v>
      </c>
      <c r="M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1044.51</v>
      </c>
      <c r="N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1071.58</v>
      </c>
      <c r="O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1086.08</v>
      </c>
      <c r="P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1099.24</v>
      </c>
      <c r="Q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1134.97</v>
      </c>
      <c r="R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1166.75</v>
      </c>
      <c r="S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1266.33</v>
      </c>
      <c r="T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1277.05</v>
      </c>
      <c r="U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1259.6299999999999</v>
      </c>
      <c r="V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1211.2</v>
      </c>
      <c r="W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1227.3499999999999</v>
      </c>
      <c r="X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1352.1999999999998</v>
      </c>
      <c r="Y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1174.3699999999999</v>
      </c>
    </row>
    <row r="336" spans="1:25" x14ac:dyDescent="0.2">
      <c r="A336" s="83">
        <f t="shared" si="8"/>
        <v>42301</v>
      </c>
      <c r="B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1106.26</v>
      </c>
      <c r="C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1017.64</v>
      </c>
      <c r="D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1007.62</v>
      </c>
      <c r="E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1006.9</v>
      </c>
      <c r="F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1006.6399999999999</v>
      </c>
      <c r="G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1014.45</v>
      </c>
      <c r="H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1040.83</v>
      </c>
      <c r="I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1140.33</v>
      </c>
      <c r="J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1005.54</v>
      </c>
      <c r="K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1063.4099999999999</v>
      </c>
      <c r="L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1064.6499999999999</v>
      </c>
      <c r="M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1064.54</v>
      </c>
      <c r="N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1064.29</v>
      </c>
      <c r="O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1064.98</v>
      </c>
      <c r="P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1065.3699999999999</v>
      </c>
      <c r="Q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1048.1799999999998</v>
      </c>
      <c r="R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1074.51</v>
      </c>
      <c r="S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1312.47</v>
      </c>
      <c r="T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1398.08</v>
      </c>
      <c r="U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1393.29</v>
      </c>
      <c r="V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1377.28</v>
      </c>
      <c r="W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1305.44</v>
      </c>
      <c r="X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1157.23</v>
      </c>
      <c r="Y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1280.2</v>
      </c>
    </row>
    <row r="337" spans="1:27" x14ac:dyDescent="0.2">
      <c r="A337" s="83">
        <f t="shared" si="8"/>
        <v>42302</v>
      </c>
      <c r="B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1122.7</v>
      </c>
      <c r="C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1035.58</v>
      </c>
      <c r="D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1010.73</v>
      </c>
      <c r="E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1010.73</v>
      </c>
      <c r="F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1010.6999999999999</v>
      </c>
      <c r="G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1010.4399999999999</v>
      </c>
      <c r="H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1029.77</v>
      </c>
      <c r="I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1076.67</v>
      </c>
      <c r="J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1059.1799999999998</v>
      </c>
      <c r="K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1010.78</v>
      </c>
      <c r="L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1038.56</v>
      </c>
      <c r="M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1057.9000000000001</v>
      </c>
      <c r="N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1040.1500000000001</v>
      </c>
      <c r="O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994.86</v>
      </c>
      <c r="P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994.93</v>
      </c>
      <c r="Q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1005.11</v>
      </c>
      <c r="R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1010.02</v>
      </c>
      <c r="S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1334.75</v>
      </c>
      <c r="T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1430.65</v>
      </c>
      <c r="U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1425.1100000000001</v>
      </c>
      <c r="V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1394.78</v>
      </c>
      <c r="W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1342.87</v>
      </c>
      <c r="X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1174.73</v>
      </c>
      <c r="Y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1285.5999999999999</v>
      </c>
    </row>
    <row r="338" spans="1:27" x14ac:dyDescent="0.2">
      <c r="A338" s="83">
        <f t="shared" si="8"/>
        <v>42303</v>
      </c>
      <c r="B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1044.8499999999999</v>
      </c>
      <c r="C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995.21</v>
      </c>
      <c r="D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1017.99</v>
      </c>
      <c r="E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1017.89</v>
      </c>
      <c r="F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995.42</v>
      </c>
      <c r="G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1007.64</v>
      </c>
      <c r="H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1021.29</v>
      </c>
      <c r="I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1003.26</v>
      </c>
      <c r="J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1009.74</v>
      </c>
      <c r="K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1057.7</v>
      </c>
      <c r="L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1088.73</v>
      </c>
      <c r="M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1073</v>
      </c>
      <c r="N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1108.77</v>
      </c>
      <c r="O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1081.1999999999998</v>
      </c>
      <c r="P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1094.73</v>
      </c>
      <c r="Q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1131.0999999999999</v>
      </c>
      <c r="R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1165.92</v>
      </c>
      <c r="S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1266.42</v>
      </c>
      <c r="T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1281.03</v>
      </c>
      <c r="U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1250.24</v>
      </c>
      <c r="V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1264.3599999999999</v>
      </c>
      <c r="W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1241</v>
      </c>
      <c r="X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1326.62</v>
      </c>
      <c r="Y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1131.44</v>
      </c>
    </row>
    <row r="339" spans="1:27" x14ac:dyDescent="0.2">
      <c r="A339" s="83">
        <f t="shared" si="8"/>
        <v>42304</v>
      </c>
      <c r="B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1033.79</v>
      </c>
      <c r="C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995.18</v>
      </c>
      <c r="D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1017.91</v>
      </c>
      <c r="E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1017.96</v>
      </c>
      <c r="F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995.13</v>
      </c>
      <c r="G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1007.8599999999999</v>
      </c>
      <c r="H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1018.37</v>
      </c>
      <c r="I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1003.43</v>
      </c>
      <c r="J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1010.0799999999999</v>
      </c>
      <c r="K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1059.52</v>
      </c>
      <c r="L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1092.52</v>
      </c>
      <c r="M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1075.8800000000001</v>
      </c>
      <c r="N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1111.3800000000001</v>
      </c>
      <c r="O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1083.17</v>
      </c>
      <c r="P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1096.8</v>
      </c>
      <c r="Q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1135.97</v>
      </c>
      <c r="R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1171.42</v>
      </c>
      <c r="S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1272.95</v>
      </c>
      <c r="T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1285.33</v>
      </c>
      <c r="U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1257.8899999999999</v>
      </c>
      <c r="V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1269.73</v>
      </c>
      <c r="W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1253.27</v>
      </c>
      <c r="X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1325.52</v>
      </c>
      <c r="Y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1150.67</v>
      </c>
    </row>
    <row r="340" spans="1:27" x14ac:dyDescent="0.2">
      <c r="A340" s="83">
        <f t="shared" si="8"/>
        <v>42305</v>
      </c>
      <c r="B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1034.55</v>
      </c>
      <c r="C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995.28</v>
      </c>
      <c r="D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1013.67</v>
      </c>
      <c r="E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1009.0799999999999</v>
      </c>
      <c r="F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1004.67</v>
      </c>
      <c r="G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995.79</v>
      </c>
      <c r="H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1001.61</v>
      </c>
      <c r="I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1034.4000000000001</v>
      </c>
      <c r="J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1024.31</v>
      </c>
      <c r="K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1017.03</v>
      </c>
      <c r="L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1026.45</v>
      </c>
      <c r="M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1008.3699999999999</v>
      </c>
      <c r="N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1047.27</v>
      </c>
      <c r="O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1070.29</v>
      </c>
      <c r="P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1015.89</v>
      </c>
      <c r="Q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1015.04</v>
      </c>
      <c r="R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1044.99</v>
      </c>
      <c r="S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1253.82</v>
      </c>
      <c r="T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1292.51</v>
      </c>
      <c r="U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1253.24</v>
      </c>
      <c r="V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1239.4100000000001</v>
      </c>
      <c r="W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1253.71</v>
      </c>
      <c r="X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1324.39</v>
      </c>
      <c r="Y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1159.24</v>
      </c>
    </row>
    <row r="341" spans="1:27" x14ac:dyDescent="0.2">
      <c r="A341" s="83">
        <f t="shared" si="8"/>
        <v>42306</v>
      </c>
      <c r="B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1027.9499999999998</v>
      </c>
      <c r="C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995.06999999999994</v>
      </c>
      <c r="D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1013.67</v>
      </c>
      <c r="E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1009.0799999999999</v>
      </c>
      <c r="F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1004.53</v>
      </c>
      <c r="G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994.67000000000007</v>
      </c>
      <c r="H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999.86</v>
      </c>
      <c r="I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1034.4499999999998</v>
      </c>
      <c r="J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1024.3699999999999</v>
      </c>
      <c r="K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1017.7199999999999</v>
      </c>
      <c r="L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1027.05</v>
      </c>
      <c r="M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1026.6100000000001</v>
      </c>
      <c r="N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1046.6099999999999</v>
      </c>
      <c r="O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1069.96</v>
      </c>
      <c r="P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1023.96</v>
      </c>
      <c r="Q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1023.1999999999999</v>
      </c>
      <c r="R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1043.99</v>
      </c>
      <c r="S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1256.6199999999999</v>
      </c>
      <c r="T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1284.47</v>
      </c>
      <c r="U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1257.83</v>
      </c>
      <c r="V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1249.1100000000001</v>
      </c>
      <c r="W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1256.9000000000001</v>
      </c>
      <c r="X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1325.61</v>
      </c>
      <c r="Y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1173.4099999999999</v>
      </c>
    </row>
    <row r="342" spans="1:27" x14ac:dyDescent="0.2">
      <c r="A342" s="83">
        <f t="shared" si="8"/>
        <v>42307</v>
      </c>
      <c r="B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1028.5999999999999</v>
      </c>
      <c r="C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995.03</v>
      </c>
      <c r="D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1013.79</v>
      </c>
      <c r="E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1009.2</v>
      </c>
      <c r="F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1004.76</v>
      </c>
      <c r="G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995.03</v>
      </c>
      <c r="H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999.16</v>
      </c>
      <c r="I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1034.8699999999999</v>
      </c>
      <c r="J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1010.54</v>
      </c>
      <c r="K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1016.75</v>
      </c>
      <c r="L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1026.17</v>
      </c>
      <c r="M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1024.99</v>
      </c>
      <c r="N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1076.01</v>
      </c>
      <c r="O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1045.69</v>
      </c>
      <c r="P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1023.7199999999999</v>
      </c>
      <c r="Q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1023.14</v>
      </c>
      <c r="R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1043</v>
      </c>
      <c r="S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1249.22</v>
      </c>
      <c r="T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1281.55</v>
      </c>
      <c r="U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1262.58</v>
      </c>
      <c r="V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1222.3499999999999</v>
      </c>
      <c r="W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1240.32</v>
      </c>
      <c r="X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1323.38</v>
      </c>
      <c r="Y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1139.75</v>
      </c>
      <c r="AA342" s="84"/>
    </row>
    <row r="343" spans="1:27" x14ac:dyDescent="0.2">
      <c r="A343" s="83">
        <f t="shared" si="8"/>
        <v>42308</v>
      </c>
      <c r="B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1142.71</v>
      </c>
      <c r="C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1028.17</v>
      </c>
      <c r="D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1011.81</v>
      </c>
      <c r="E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1007.0699999999999</v>
      </c>
      <c r="F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1003.39</v>
      </c>
      <c r="G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1009.15</v>
      </c>
      <c r="H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1003.9799999999999</v>
      </c>
      <c r="I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1180.4000000000001</v>
      </c>
      <c r="J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1000.1199999999999</v>
      </c>
      <c r="K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1009.33</v>
      </c>
      <c r="L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992.29</v>
      </c>
      <c r="M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992.4</v>
      </c>
      <c r="N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1008.67</v>
      </c>
      <c r="O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1002.18</v>
      </c>
      <c r="P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997.21</v>
      </c>
      <c r="Q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992.28</v>
      </c>
      <c r="R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1016</v>
      </c>
      <c r="S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1233.1300000000001</v>
      </c>
      <c r="T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1351.43</v>
      </c>
      <c r="U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1337.68</v>
      </c>
      <c r="V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1294.08</v>
      </c>
      <c r="W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1243.69</v>
      </c>
      <c r="X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1108.25</v>
      </c>
      <c r="Y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1254.53</v>
      </c>
    </row>
    <row r="345" spans="1:27" x14ac:dyDescent="0.25">
      <c r="A345" s="91" t="s">
        <v>151</v>
      </c>
    </row>
    <row r="346" spans="1:27" ht="12.75" x14ac:dyDescent="0.2">
      <c r="A346" s="168" t="s">
        <v>48</v>
      </c>
      <c r="B346" s="171" t="s">
        <v>122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3"/>
    </row>
    <row r="347" spans="1:27" ht="12.75" x14ac:dyDescent="0.2">
      <c r="A347" s="169"/>
      <c r="B347" s="174"/>
      <c r="C347" s="175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6"/>
    </row>
    <row r="348" spans="1:27" ht="12.75" x14ac:dyDescent="0.2">
      <c r="A348" s="169"/>
      <c r="B348" s="177" t="s">
        <v>123</v>
      </c>
      <c r="C348" s="166" t="s">
        <v>124</v>
      </c>
      <c r="D348" s="166" t="s">
        <v>125</v>
      </c>
      <c r="E348" s="166" t="s">
        <v>126</v>
      </c>
      <c r="F348" s="166" t="s">
        <v>127</v>
      </c>
      <c r="G348" s="166" t="s">
        <v>128</v>
      </c>
      <c r="H348" s="166" t="s">
        <v>129</v>
      </c>
      <c r="I348" s="166" t="s">
        <v>130</v>
      </c>
      <c r="J348" s="166" t="s">
        <v>131</v>
      </c>
      <c r="K348" s="166" t="s">
        <v>132</v>
      </c>
      <c r="L348" s="166" t="s">
        <v>133</v>
      </c>
      <c r="M348" s="166" t="s">
        <v>134</v>
      </c>
      <c r="N348" s="179" t="s">
        <v>135</v>
      </c>
      <c r="O348" s="166" t="s">
        <v>136</v>
      </c>
      <c r="P348" s="166" t="s">
        <v>137</v>
      </c>
      <c r="Q348" s="166" t="s">
        <v>138</v>
      </c>
      <c r="R348" s="166" t="s">
        <v>139</v>
      </c>
      <c r="S348" s="166" t="s">
        <v>140</v>
      </c>
      <c r="T348" s="166" t="s">
        <v>141</v>
      </c>
      <c r="U348" s="166" t="s">
        <v>142</v>
      </c>
      <c r="V348" s="166" t="s">
        <v>143</v>
      </c>
      <c r="W348" s="166" t="s">
        <v>144</v>
      </c>
      <c r="X348" s="166" t="s">
        <v>145</v>
      </c>
      <c r="Y348" s="166" t="s">
        <v>146</v>
      </c>
    </row>
    <row r="349" spans="1:27" ht="12.75" x14ac:dyDescent="0.2">
      <c r="A349" s="170"/>
      <c r="B349" s="178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80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42278</v>
      </c>
      <c r="B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1375.33</v>
      </c>
      <c r="C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1481.69</v>
      </c>
      <c r="D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1529.96</v>
      </c>
      <c r="E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1529.85</v>
      </c>
      <c r="F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1529.8400000000001</v>
      </c>
      <c r="G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1529.76</v>
      </c>
      <c r="H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1481.69</v>
      </c>
      <c r="I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1632.8300000000002</v>
      </c>
      <c r="J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1776.79</v>
      </c>
      <c r="K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1616.5</v>
      </c>
      <c r="L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1588.06</v>
      </c>
      <c r="M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1587.75</v>
      </c>
      <c r="N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1384.42</v>
      </c>
      <c r="O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1403.45</v>
      </c>
      <c r="P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1384.72</v>
      </c>
      <c r="Q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1384.74</v>
      </c>
      <c r="R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1384.83</v>
      </c>
      <c r="S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1349.97</v>
      </c>
      <c r="T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1304.1399999999999</v>
      </c>
      <c r="U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1222.04</v>
      </c>
      <c r="V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1269.02</v>
      </c>
      <c r="W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1223.4100000000001</v>
      </c>
      <c r="X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1092.6500000000001</v>
      </c>
      <c r="Y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1229.93</v>
      </c>
    </row>
    <row r="351" spans="1:27" x14ac:dyDescent="0.2">
      <c r="A351" s="83">
        <f t="shared" ref="A351:A380" si="9">A314</f>
        <v>42279</v>
      </c>
      <c r="B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1355.3899999999999</v>
      </c>
      <c r="C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1436</v>
      </c>
      <c r="D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1481.06</v>
      </c>
      <c r="E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1504.79</v>
      </c>
      <c r="F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1480.98</v>
      </c>
      <c r="G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1504.49</v>
      </c>
      <c r="H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1436.57</v>
      </c>
      <c r="I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1579.74</v>
      </c>
      <c r="J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1740.67</v>
      </c>
      <c r="K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1560.13</v>
      </c>
      <c r="L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1533.78</v>
      </c>
      <c r="M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1534.5</v>
      </c>
      <c r="N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1356.68</v>
      </c>
      <c r="O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1366.03</v>
      </c>
      <c r="P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1384.57</v>
      </c>
      <c r="Q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1384.3200000000002</v>
      </c>
      <c r="R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1384.01</v>
      </c>
      <c r="S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1366.1999999999998</v>
      </c>
      <c r="T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1252.05</v>
      </c>
      <c r="U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1206.04</v>
      </c>
      <c r="V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1251.8999999999999</v>
      </c>
      <c r="W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1182.19</v>
      </c>
      <c r="X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1081.04</v>
      </c>
      <c r="Y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1206.73</v>
      </c>
    </row>
    <row r="352" spans="1:27" x14ac:dyDescent="0.2">
      <c r="A352" s="83">
        <f t="shared" si="9"/>
        <v>42280</v>
      </c>
      <c r="B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1298.75</v>
      </c>
      <c r="C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1404.8600000000001</v>
      </c>
      <c r="D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1478.99</v>
      </c>
      <c r="E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1479.1299999999999</v>
      </c>
      <c r="F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1479.1299999999999</v>
      </c>
      <c r="G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1478.66</v>
      </c>
      <c r="H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1505.57</v>
      </c>
      <c r="I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1339.1599999999999</v>
      </c>
      <c r="J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1698.94</v>
      </c>
      <c r="K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1489.18</v>
      </c>
      <c r="L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1451.49</v>
      </c>
      <c r="M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1439.76</v>
      </c>
      <c r="N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1464.05</v>
      </c>
      <c r="O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1515.85</v>
      </c>
      <c r="P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1543.34</v>
      </c>
      <c r="Q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1543.41</v>
      </c>
      <c r="R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1516</v>
      </c>
      <c r="S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1465.95</v>
      </c>
      <c r="T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1161.98</v>
      </c>
      <c r="U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1107.08</v>
      </c>
      <c r="V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1147.05</v>
      </c>
      <c r="W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1205.8699999999999</v>
      </c>
      <c r="X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1371.0900000000001</v>
      </c>
      <c r="Y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1162.77</v>
      </c>
    </row>
    <row r="353" spans="1:25" x14ac:dyDescent="0.2">
      <c r="A353" s="83">
        <f t="shared" si="9"/>
        <v>42281</v>
      </c>
      <c r="B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1119.51</v>
      </c>
      <c r="C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1208.8599999999999</v>
      </c>
      <c r="D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1242.73</v>
      </c>
      <c r="E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1242.6299999999999</v>
      </c>
      <c r="F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1233.9100000000001</v>
      </c>
      <c r="G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1242.67</v>
      </c>
      <c r="H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1242.99</v>
      </c>
      <c r="I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1147.92</v>
      </c>
      <c r="J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1329.2199999999998</v>
      </c>
      <c r="K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1205.1399999999999</v>
      </c>
      <c r="L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1174.24</v>
      </c>
      <c r="M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1174.31</v>
      </c>
      <c r="N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1145.51</v>
      </c>
      <c r="O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1159.71</v>
      </c>
      <c r="P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1174.3800000000001</v>
      </c>
      <c r="Q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1189.3499999999999</v>
      </c>
      <c r="R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1174.54</v>
      </c>
      <c r="S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1147.05</v>
      </c>
      <c r="T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1019.26</v>
      </c>
      <c r="U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1027.71</v>
      </c>
      <c r="V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1028.9000000000001</v>
      </c>
      <c r="W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1002.75</v>
      </c>
      <c r="X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1056.72</v>
      </c>
      <c r="Y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1039.2</v>
      </c>
    </row>
    <row r="354" spans="1:25" x14ac:dyDescent="0.2">
      <c r="A354" s="83">
        <f t="shared" si="9"/>
        <v>42282</v>
      </c>
      <c r="B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1059.01</v>
      </c>
      <c r="C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1091.49</v>
      </c>
      <c r="D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1126.79</v>
      </c>
      <c r="E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1126.72</v>
      </c>
      <c r="F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1126.75</v>
      </c>
      <c r="G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1126.77</v>
      </c>
      <c r="H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1091.8899999999999</v>
      </c>
      <c r="I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1194.83</v>
      </c>
      <c r="J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1235.08</v>
      </c>
      <c r="K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1149.3800000000001</v>
      </c>
      <c r="L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1136.3799999999999</v>
      </c>
      <c r="M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1136.3899999999999</v>
      </c>
      <c r="N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1067.49</v>
      </c>
      <c r="O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1072.5700000000002</v>
      </c>
      <c r="P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1072.54</v>
      </c>
      <c r="Q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1072.5</v>
      </c>
      <c r="R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1077.74</v>
      </c>
      <c r="S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1078.5999999999999</v>
      </c>
      <c r="T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996.41</v>
      </c>
      <c r="U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1003.43</v>
      </c>
      <c r="V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986.7</v>
      </c>
      <c r="W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976.73</v>
      </c>
      <c r="X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1085.54</v>
      </c>
      <c r="Y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985.16</v>
      </c>
    </row>
    <row r="355" spans="1:25" x14ac:dyDescent="0.2">
      <c r="A355" s="83">
        <f t="shared" si="9"/>
        <v>42283</v>
      </c>
      <c r="B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1098.05</v>
      </c>
      <c r="C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1165.8499999999999</v>
      </c>
      <c r="D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1192.98</v>
      </c>
      <c r="E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1193.23</v>
      </c>
      <c r="F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1193.08</v>
      </c>
      <c r="G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1193.2199999999998</v>
      </c>
      <c r="H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1166.1500000000001</v>
      </c>
      <c r="I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1266.54</v>
      </c>
      <c r="J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1338.41</v>
      </c>
      <c r="K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1244.23</v>
      </c>
      <c r="L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1206.2</v>
      </c>
      <c r="M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1221.08</v>
      </c>
      <c r="N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1133.8400000000001</v>
      </c>
      <c r="O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1133.8400000000001</v>
      </c>
      <c r="P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1145.6100000000001</v>
      </c>
      <c r="Q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1133.57</v>
      </c>
      <c r="R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1127.92</v>
      </c>
      <c r="S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1101.56</v>
      </c>
      <c r="T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1052.23</v>
      </c>
      <c r="U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1026.3499999999999</v>
      </c>
      <c r="V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1051.6500000000001</v>
      </c>
      <c r="W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1025.1799999999998</v>
      </c>
      <c r="X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1014.3299999999999</v>
      </c>
      <c r="Y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1029.44</v>
      </c>
    </row>
    <row r="356" spans="1:25" x14ac:dyDescent="0.2">
      <c r="A356" s="83">
        <f t="shared" si="9"/>
        <v>42284</v>
      </c>
      <c r="B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1127.9099999999999</v>
      </c>
      <c r="C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1193.3699999999999</v>
      </c>
      <c r="D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1229.69</v>
      </c>
      <c r="E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1229.71</v>
      </c>
      <c r="F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1229.8399999999999</v>
      </c>
      <c r="G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1193.29</v>
      </c>
      <c r="H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1159.56</v>
      </c>
      <c r="I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1259.4099999999999</v>
      </c>
      <c r="J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1329.37</v>
      </c>
      <c r="K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1244.44</v>
      </c>
      <c r="L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1206.4000000000001</v>
      </c>
      <c r="M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1221.49</v>
      </c>
      <c r="N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1133.8899999999999</v>
      </c>
      <c r="O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1133.8600000000001</v>
      </c>
      <c r="P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1145.92</v>
      </c>
      <c r="Q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1134.17</v>
      </c>
      <c r="R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1129.07</v>
      </c>
      <c r="S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1051.5</v>
      </c>
      <c r="T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1018.34</v>
      </c>
      <c r="U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1080.44</v>
      </c>
      <c r="V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1052.1500000000001</v>
      </c>
      <c r="W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1025.19</v>
      </c>
      <c r="X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1005.9</v>
      </c>
      <c r="Y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1029.5899999999999</v>
      </c>
    </row>
    <row r="357" spans="1:25" x14ac:dyDescent="0.2">
      <c r="A357" s="83">
        <f t="shared" si="9"/>
        <v>42285</v>
      </c>
      <c r="B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1115.75</v>
      </c>
      <c r="C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1179.6199999999999</v>
      </c>
      <c r="D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1207.5999999999999</v>
      </c>
      <c r="E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1207.97</v>
      </c>
      <c r="F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1207.97</v>
      </c>
      <c r="G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1166.1999999999998</v>
      </c>
      <c r="H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1128.83</v>
      </c>
      <c r="I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1224.4000000000001</v>
      </c>
      <c r="J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1304.6600000000001</v>
      </c>
      <c r="K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1208.1199999999999</v>
      </c>
      <c r="L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1208.3900000000001</v>
      </c>
      <c r="M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1208.45</v>
      </c>
      <c r="N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1123.8499999999999</v>
      </c>
      <c r="O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1123.98</v>
      </c>
      <c r="P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1112.6299999999999</v>
      </c>
      <c r="Q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1135.8599999999999</v>
      </c>
      <c r="R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1113.8699999999999</v>
      </c>
      <c r="S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1028.8699999999999</v>
      </c>
      <c r="T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982.22</v>
      </c>
      <c r="U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1081.83</v>
      </c>
      <c r="V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1003.43</v>
      </c>
      <c r="W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995.42</v>
      </c>
      <c r="X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1042.3799999999999</v>
      </c>
      <c r="Y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1011.05</v>
      </c>
    </row>
    <row r="358" spans="1:25" x14ac:dyDescent="0.2">
      <c r="A358" s="83">
        <f t="shared" si="9"/>
        <v>42286</v>
      </c>
      <c r="B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1100.6799999999998</v>
      </c>
      <c r="C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1162.19</v>
      </c>
      <c r="D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1196.04</v>
      </c>
      <c r="E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1196.23</v>
      </c>
      <c r="F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1182.24</v>
      </c>
      <c r="G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1168.9499999999998</v>
      </c>
      <c r="H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1131.52</v>
      </c>
      <c r="I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1227.8699999999999</v>
      </c>
      <c r="J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1309.03</v>
      </c>
      <c r="K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1212</v>
      </c>
      <c r="L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1211.78</v>
      </c>
      <c r="M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1211.1300000000001</v>
      </c>
      <c r="N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1125.9000000000001</v>
      </c>
      <c r="O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1125.69</v>
      </c>
      <c r="P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1125.5900000000001</v>
      </c>
      <c r="Q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1114.3699999999999</v>
      </c>
      <c r="R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1093.08</v>
      </c>
      <c r="S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1031.4100000000001</v>
      </c>
      <c r="T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983.84999999999991</v>
      </c>
      <c r="U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995.68</v>
      </c>
      <c r="V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1005.53</v>
      </c>
      <c r="W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973.16</v>
      </c>
      <c r="X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1076.1199999999999</v>
      </c>
      <c r="Y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998.84999999999991</v>
      </c>
    </row>
    <row r="359" spans="1:25" x14ac:dyDescent="0.2">
      <c r="A359" s="83">
        <f t="shared" si="9"/>
        <v>42287</v>
      </c>
      <c r="B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1072.79</v>
      </c>
      <c r="C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1138.4299999999998</v>
      </c>
      <c r="D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1152.3999999999999</v>
      </c>
      <c r="E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1152.24</v>
      </c>
      <c r="F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1152.48</v>
      </c>
      <c r="G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1138.02</v>
      </c>
      <c r="H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1098.19</v>
      </c>
      <c r="I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1016.15</v>
      </c>
      <c r="J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1166.8</v>
      </c>
      <c r="K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1085.8800000000001</v>
      </c>
      <c r="L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1073.95</v>
      </c>
      <c r="M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1073.4100000000001</v>
      </c>
      <c r="N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1097.77</v>
      </c>
      <c r="O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1098.27</v>
      </c>
      <c r="P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1067.8599999999999</v>
      </c>
      <c r="Q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1028.17</v>
      </c>
      <c r="R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987.16</v>
      </c>
      <c r="S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1018.8299999999999</v>
      </c>
      <c r="T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1248.3600000000001</v>
      </c>
      <c r="U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1241.3</v>
      </c>
      <c r="V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1219.26</v>
      </c>
      <c r="W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1146.51</v>
      </c>
      <c r="X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1004.52</v>
      </c>
      <c r="Y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1141.67</v>
      </c>
    </row>
    <row r="360" spans="1:25" x14ac:dyDescent="0.2">
      <c r="A360" s="83">
        <f t="shared" si="9"/>
        <v>42288</v>
      </c>
      <c r="B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1026.71</v>
      </c>
      <c r="C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1054.6299999999999</v>
      </c>
      <c r="D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1054.3</v>
      </c>
      <c r="E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1072.45</v>
      </c>
      <c r="F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1084.98</v>
      </c>
      <c r="G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1072.1399999999999</v>
      </c>
      <c r="H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999.12</v>
      </c>
      <c r="I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987.64</v>
      </c>
      <c r="J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1197.2</v>
      </c>
      <c r="K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1118.69</v>
      </c>
      <c r="L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1069</v>
      </c>
      <c r="M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1068.94</v>
      </c>
      <c r="N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1112.4699999999998</v>
      </c>
      <c r="O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1112.18</v>
      </c>
      <c r="P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1111.74</v>
      </c>
      <c r="Q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1039.42</v>
      </c>
      <c r="R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978.08</v>
      </c>
      <c r="S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1008.76</v>
      </c>
      <c r="T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1258.77</v>
      </c>
      <c r="U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1271.32</v>
      </c>
      <c r="V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1254.32</v>
      </c>
      <c r="W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1175.56</v>
      </c>
      <c r="X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1025.77</v>
      </c>
      <c r="Y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1171.33</v>
      </c>
    </row>
    <row r="361" spans="1:25" x14ac:dyDescent="0.2">
      <c r="A361" s="83">
        <f t="shared" si="9"/>
        <v>42289</v>
      </c>
      <c r="B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1074.5999999999999</v>
      </c>
      <c r="C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1102.1499999999999</v>
      </c>
      <c r="D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1101.78</v>
      </c>
      <c r="E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1119.74</v>
      </c>
      <c r="F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1131.94</v>
      </c>
      <c r="G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1132.1599999999999</v>
      </c>
      <c r="H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994.87999999999988</v>
      </c>
      <c r="I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1126.1300000000001</v>
      </c>
      <c r="J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1112.0999999999999</v>
      </c>
      <c r="K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1030.6100000000001</v>
      </c>
      <c r="L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974.75</v>
      </c>
      <c r="M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974.64</v>
      </c>
      <c r="N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1001.63</v>
      </c>
      <c r="O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1001.77</v>
      </c>
      <c r="P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1001.8100000000001</v>
      </c>
      <c r="Q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1032.08</v>
      </c>
      <c r="R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1031.67</v>
      </c>
      <c r="S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1123.53</v>
      </c>
      <c r="T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1146.24</v>
      </c>
      <c r="U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1149.6399999999999</v>
      </c>
      <c r="V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1121.8200000000002</v>
      </c>
      <c r="W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1158.1500000000001</v>
      </c>
      <c r="X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1254.42</v>
      </c>
      <c r="Y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1097.8</v>
      </c>
    </row>
    <row r="362" spans="1:25" x14ac:dyDescent="0.2">
      <c r="A362" s="83">
        <f t="shared" si="9"/>
        <v>42290</v>
      </c>
      <c r="B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978.78</v>
      </c>
      <c r="C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1013.9599999999999</v>
      </c>
      <c r="D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1048.48</v>
      </c>
      <c r="E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1064.2</v>
      </c>
      <c r="F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1048.5</v>
      </c>
      <c r="G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1023.78</v>
      </c>
      <c r="H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978.55</v>
      </c>
      <c r="I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1079.55</v>
      </c>
      <c r="J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1073.8</v>
      </c>
      <c r="K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975.78</v>
      </c>
      <c r="L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1021.04</v>
      </c>
      <c r="M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1029.17</v>
      </c>
      <c r="N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1125.54</v>
      </c>
      <c r="O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1081.07</v>
      </c>
      <c r="P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1096</v>
      </c>
      <c r="Q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1097.3899999999999</v>
      </c>
      <c r="R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1064.21</v>
      </c>
      <c r="S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1142.67</v>
      </c>
      <c r="T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1241.76</v>
      </c>
      <c r="U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1250.1799999999998</v>
      </c>
      <c r="V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1224.4000000000001</v>
      </c>
      <c r="W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1222.4299999999998</v>
      </c>
      <c r="X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1334.15</v>
      </c>
      <c r="Y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1184.0899999999999</v>
      </c>
    </row>
    <row r="363" spans="1:25" x14ac:dyDescent="0.2">
      <c r="A363" s="83">
        <f t="shared" si="9"/>
        <v>42291</v>
      </c>
      <c r="B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1059.25</v>
      </c>
      <c r="C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995.76</v>
      </c>
      <c r="D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993.15</v>
      </c>
      <c r="E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977.27</v>
      </c>
      <c r="F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977.38</v>
      </c>
      <c r="G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977.75</v>
      </c>
      <c r="H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1051.9100000000001</v>
      </c>
      <c r="I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1016.38</v>
      </c>
      <c r="J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1021.1999999999999</v>
      </c>
      <c r="K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1021.7199999999999</v>
      </c>
      <c r="L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1104.96</v>
      </c>
      <c r="M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1089.4000000000001</v>
      </c>
      <c r="N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1153.79</v>
      </c>
      <c r="O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1154.3800000000001</v>
      </c>
      <c r="P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1167.27</v>
      </c>
      <c r="Q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1187.8699999999999</v>
      </c>
      <c r="R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1219.98</v>
      </c>
      <c r="S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1306.3800000000001</v>
      </c>
      <c r="T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1341.13</v>
      </c>
      <c r="U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1351.28</v>
      </c>
      <c r="V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1322.69</v>
      </c>
      <c r="W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1378.85</v>
      </c>
      <c r="X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1413.55</v>
      </c>
      <c r="Y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1244.31</v>
      </c>
    </row>
    <row r="364" spans="1:25" x14ac:dyDescent="0.2">
      <c r="A364" s="83">
        <f t="shared" si="9"/>
        <v>42292</v>
      </c>
      <c r="B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1108.71</v>
      </c>
      <c r="C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1032.51</v>
      </c>
      <c r="D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994.01</v>
      </c>
      <c r="E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987.43999999999994</v>
      </c>
      <c r="F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995.64</v>
      </c>
      <c r="G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1011.12</v>
      </c>
      <c r="H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1111.02</v>
      </c>
      <c r="I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988.41</v>
      </c>
      <c r="J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1034.77</v>
      </c>
      <c r="K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1265.1500000000001</v>
      </c>
      <c r="L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1324.3999999999999</v>
      </c>
      <c r="M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1236.67</v>
      </c>
      <c r="N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1309.29</v>
      </c>
      <c r="O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1308.3799999999999</v>
      </c>
      <c r="P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1284</v>
      </c>
      <c r="Q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1282.05</v>
      </c>
      <c r="R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1290.82</v>
      </c>
      <c r="S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1333.3600000000001</v>
      </c>
      <c r="T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1453.9</v>
      </c>
      <c r="U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1412.28</v>
      </c>
      <c r="V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1380.19</v>
      </c>
      <c r="W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1395.19</v>
      </c>
      <c r="X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1415.16</v>
      </c>
      <c r="Y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1307.94</v>
      </c>
    </row>
    <row r="365" spans="1:25" x14ac:dyDescent="0.2">
      <c r="A365" s="83">
        <f t="shared" si="9"/>
        <v>42293</v>
      </c>
      <c r="B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1123.57</v>
      </c>
      <c r="C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1008.1700000000001</v>
      </c>
      <c r="D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987.27</v>
      </c>
      <c r="E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987.6099999999999</v>
      </c>
      <c r="F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987.57999999999993</v>
      </c>
      <c r="G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1003.56</v>
      </c>
      <c r="H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1084.75</v>
      </c>
      <c r="I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988.24</v>
      </c>
      <c r="J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997.69</v>
      </c>
      <c r="K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1132.26</v>
      </c>
      <c r="L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1210.74</v>
      </c>
      <c r="M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1223.5</v>
      </c>
      <c r="N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1284.49</v>
      </c>
      <c r="O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1284.3800000000001</v>
      </c>
      <c r="P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1272.5</v>
      </c>
      <c r="Q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1275.73</v>
      </c>
      <c r="R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1272.04</v>
      </c>
      <c r="S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1345.6399999999999</v>
      </c>
      <c r="T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1378.19</v>
      </c>
      <c r="U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1370.49</v>
      </c>
      <c r="V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1331.05</v>
      </c>
      <c r="W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1314.68</v>
      </c>
      <c r="X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1417.75</v>
      </c>
      <c r="Y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1264.3</v>
      </c>
    </row>
    <row r="366" spans="1:25" x14ac:dyDescent="0.2">
      <c r="A366" s="83">
        <f t="shared" si="9"/>
        <v>42294</v>
      </c>
      <c r="B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1178.1799999999998</v>
      </c>
      <c r="C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1084.1399999999999</v>
      </c>
      <c r="D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1046.1799999999998</v>
      </c>
      <c r="E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1025.98</v>
      </c>
      <c r="F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1087.6100000000001</v>
      </c>
      <c r="G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1061.98</v>
      </c>
      <c r="H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1098.72</v>
      </c>
      <c r="I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1234.69</v>
      </c>
      <c r="J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1035.04</v>
      </c>
      <c r="K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1164.07</v>
      </c>
      <c r="L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1246.0999999999999</v>
      </c>
      <c r="M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1273.73</v>
      </c>
      <c r="N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1254.01</v>
      </c>
      <c r="O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1244.96</v>
      </c>
      <c r="P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1229.58</v>
      </c>
      <c r="Q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1259.71</v>
      </c>
      <c r="R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1324.05</v>
      </c>
      <c r="S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1375.45</v>
      </c>
      <c r="T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1503.71</v>
      </c>
      <c r="U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1524</v>
      </c>
      <c r="V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1516.41</v>
      </c>
      <c r="W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1410.79</v>
      </c>
      <c r="X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1253.06</v>
      </c>
      <c r="Y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1336.37</v>
      </c>
    </row>
    <row r="367" spans="1:25" x14ac:dyDescent="0.2">
      <c r="A367" s="83">
        <f t="shared" si="9"/>
        <v>42295</v>
      </c>
      <c r="B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1161.33</v>
      </c>
      <c r="C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1075.92</v>
      </c>
      <c r="D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1037.3</v>
      </c>
      <c r="E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1022.74</v>
      </c>
      <c r="F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1032.73</v>
      </c>
      <c r="G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1041.79</v>
      </c>
      <c r="H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1088.52</v>
      </c>
      <c r="I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1079.8</v>
      </c>
      <c r="J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1012.83</v>
      </c>
      <c r="K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1013.1399999999999</v>
      </c>
      <c r="L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1030.06</v>
      </c>
      <c r="M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1030.98</v>
      </c>
      <c r="N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1014.01</v>
      </c>
      <c r="O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1014.0699999999999</v>
      </c>
      <c r="P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1013.69</v>
      </c>
      <c r="Q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1030.0700000000002</v>
      </c>
      <c r="R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1027.01</v>
      </c>
      <c r="S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1244.6399999999999</v>
      </c>
      <c r="T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1431.23</v>
      </c>
      <c r="U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1407.7199999999998</v>
      </c>
      <c r="V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1398.88</v>
      </c>
      <c r="W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1335.29</v>
      </c>
      <c r="X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1196.1399999999999</v>
      </c>
      <c r="Y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1299.8800000000001</v>
      </c>
    </row>
    <row r="368" spans="1:25" x14ac:dyDescent="0.2">
      <c r="A368" s="83">
        <f t="shared" si="9"/>
        <v>42296</v>
      </c>
      <c r="B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1097.28</v>
      </c>
      <c r="C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1018.6399999999999</v>
      </c>
      <c r="D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986.91</v>
      </c>
      <c r="E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977.1099999999999</v>
      </c>
      <c r="F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977.8</v>
      </c>
      <c r="G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990.67</v>
      </c>
      <c r="H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1049.02</v>
      </c>
      <c r="I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1005.55</v>
      </c>
      <c r="J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981.62999999999988</v>
      </c>
      <c r="K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1095.1599999999999</v>
      </c>
      <c r="L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1143.94</v>
      </c>
      <c r="M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1168.26</v>
      </c>
      <c r="N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1194.69</v>
      </c>
      <c r="O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1195.21</v>
      </c>
      <c r="P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1196.98</v>
      </c>
      <c r="Q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1216.3800000000001</v>
      </c>
      <c r="R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1228.8</v>
      </c>
      <c r="S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1284.18</v>
      </c>
      <c r="T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1350.3</v>
      </c>
      <c r="U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1302.3800000000001</v>
      </c>
      <c r="V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1266.58</v>
      </c>
      <c r="W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1268.73</v>
      </c>
      <c r="X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1383.25</v>
      </c>
      <c r="Y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1202.46</v>
      </c>
    </row>
    <row r="369" spans="1:27" x14ac:dyDescent="0.2">
      <c r="A369" s="83">
        <f t="shared" si="9"/>
        <v>42297</v>
      </c>
      <c r="B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1099.6500000000001</v>
      </c>
      <c r="C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1028.4299999999998</v>
      </c>
      <c r="D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1009.5600000000001</v>
      </c>
      <c r="E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993.01</v>
      </c>
      <c r="F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1006.0799999999999</v>
      </c>
      <c r="G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1004.96</v>
      </c>
      <c r="H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1071.77</v>
      </c>
      <c r="I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1005.62</v>
      </c>
      <c r="J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981.89</v>
      </c>
      <c r="K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1162.4099999999999</v>
      </c>
      <c r="L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1201.27</v>
      </c>
      <c r="M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1201.1099999999999</v>
      </c>
      <c r="N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1242.9499999999998</v>
      </c>
      <c r="O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1216.9699999999998</v>
      </c>
      <c r="P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1218.8900000000001</v>
      </c>
      <c r="Q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1218.3499999999999</v>
      </c>
      <c r="R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1197.5</v>
      </c>
      <c r="S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1278.55</v>
      </c>
      <c r="T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1289.9499999999998</v>
      </c>
      <c r="U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1224.3599999999999</v>
      </c>
      <c r="V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1222.44</v>
      </c>
      <c r="W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1232.01</v>
      </c>
      <c r="X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1323.1599999999999</v>
      </c>
      <c r="Y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1174.3499999999999</v>
      </c>
    </row>
    <row r="370" spans="1:27" x14ac:dyDescent="0.2">
      <c r="A370" s="83">
        <f t="shared" si="9"/>
        <v>42298</v>
      </c>
      <c r="B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1048.3</v>
      </c>
      <c r="C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997.22</v>
      </c>
      <c r="D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987.69</v>
      </c>
      <c r="E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976.61999999999989</v>
      </c>
      <c r="F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976.66000000000008</v>
      </c>
      <c r="G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977.06</v>
      </c>
      <c r="H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999.18999999999994</v>
      </c>
      <c r="I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1042.44</v>
      </c>
      <c r="J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1029.1299999999999</v>
      </c>
      <c r="K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1055.8800000000001</v>
      </c>
      <c r="L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1102.18</v>
      </c>
      <c r="M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1084.44</v>
      </c>
      <c r="N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1129.24</v>
      </c>
      <c r="O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1116.68</v>
      </c>
      <c r="P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1097.31</v>
      </c>
      <c r="Q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1094.19</v>
      </c>
      <c r="R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1090.67</v>
      </c>
      <c r="S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1186.25</v>
      </c>
      <c r="T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1224.04</v>
      </c>
      <c r="U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1191.8399999999999</v>
      </c>
      <c r="V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1190.9699999999998</v>
      </c>
      <c r="W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1207.42</v>
      </c>
      <c r="X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1327.87</v>
      </c>
      <c r="Y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1125.8599999999999</v>
      </c>
    </row>
    <row r="371" spans="1:27" x14ac:dyDescent="0.2">
      <c r="A371" s="83">
        <f t="shared" si="9"/>
        <v>42299</v>
      </c>
      <c r="B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1071.8399999999999</v>
      </c>
      <c r="C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1007.25</v>
      </c>
      <c r="D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987.33</v>
      </c>
      <c r="E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976.74</v>
      </c>
      <c r="F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976.74</v>
      </c>
      <c r="G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976.37</v>
      </c>
      <c r="H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1008.1299999999999</v>
      </c>
      <c r="I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1042.6399999999999</v>
      </c>
      <c r="J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1029.3400000000001</v>
      </c>
      <c r="K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1086.8499999999999</v>
      </c>
      <c r="L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1102.4699999999998</v>
      </c>
      <c r="M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1100.56</v>
      </c>
      <c r="N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1156.25</v>
      </c>
      <c r="O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1140.3</v>
      </c>
      <c r="P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1128.27</v>
      </c>
      <c r="Q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1107.75</v>
      </c>
      <c r="R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1104.4100000000001</v>
      </c>
      <c r="S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1210.74</v>
      </c>
      <c r="T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1223.24</v>
      </c>
      <c r="U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1190.3400000000001</v>
      </c>
      <c r="V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1190.96</v>
      </c>
      <c r="W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1213.9000000000001</v>
      </c>
      <c r="X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1306.94</v>
      </c>
      <c r="Y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1124.23</v>
      </c>
    </row>
    <row r="372" spans="1:27" x14ac:dyDescent="0.2">
      <c r="A372" s="83">
        <f t="shared" si="9"/>
        <v>42300</v>
      </c>
      <c r="B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1028.1299999999999</v>
      </c>
      <c r="C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985.23</v>
      </c>
      <c r="D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998.74</v>
      </c>
      <c r="E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1012.88</v>
      </c>
      <c r="F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998.71</v>
      </c>
      <c r="G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976.76</v>
      </c>
      <c r="H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1007.0699999999999</v>
      </c>
      <c r="I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1032.67</v>
      </c>
      <c r="J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1009.29</v>
      </c>
      <c r="K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989.92000000000007</v>
      </c>
      <c r="L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1024.77</v>
      </c>
      <c r="M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1024.6399999999999</v>
      </c>
      <c r="N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1051.0700000000002</v>
      </c>
      <c r="O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1065.23</v>
      </c>
      <c r="P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1078.08</v>
      </c>
      <c r="Q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1112.9699999999998</v>
      </c>
      <c r="R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1143.99</v>
      </c>
      <c r="S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1241.23</v>
      </c>
      <c r="T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1251.69</v>
      </c>
      <c r="U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1234.69</v>
      </c>
      <c r="V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1187.3900000000001</v>
      </c>
      <c r="W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1203.1599999999999</v>
      </c>
      <c r="X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1325.06</v>
      </c>
      <c r="Y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1151.43</v>
      </c>
    </row>
    <row r="373" spans="1:27" x14ac:dyDescent="0.2">
      <c r="A373" s="83">
        <f t="shared" si="9"/>
        <v>42301</v>
      </c>
      <c r="B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1084.94</v>
      </c>
      <c r="C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998.41</v>
      </c>
      <c r="D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988.63</v>
      </c>
      <c r="E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987.93</v>
      </c>
      <c r="F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987.66</v>
      </c>
      <c r="G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995.29</v>
      </c>
      <c r="H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1021.05</v>
      </c>
      <c r="I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1118.2</v>
      </c>
      <c r="J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986.58999999999992</v>
      </c>
      <c r="K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1043.0999999999999</v>
      </c>
      <c r="L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1044.31</v>
      </c>
      <c r="M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1044.2</v>
      </c>
      <c r="N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1043.9499999999998</v>
      </c>
      <c r="O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1044.6299999999999</v>
      </c>
      <c r="P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1045.01</v>
      </c>
      <c r="Q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1028.22</v>
      </c>
      <c r="R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1053.94</v>
      </c>
      <c r="S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1286.28</v>
      </c>
      <c r="T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1369.8600000000001</v>
      </c>
      <c r="U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1365.1799999999998</v>
      </c>
      <c r="V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1349.55</v>
      </c>
      <c r="W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1279.4000000000001</v>
      </c>
      <c r="X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1134.7</v>
      </c>
      <c r="Y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1254.77</v>
      </c>
    </row>
    <row r="374" spans="1:27" x14ac:dyDescent="0.2">
      <c r="A374" s="83">
        <f t="shared" si="9"/>
        <v>42302</v>
      </c>
      <c r="B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1100.98</v>
      </c>
      <c r="C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1015.9300000000001</v>
      </c>
      <c r="D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991.66000000000008</v>
      </c>
      <c r="E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991.66000000000008</v>
      </c>
      <c r="F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991.62999999999988</v>
      </c>
      <c r="G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991.38</v>
      </c>
      <c r="H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1010.25</v>
      </c>
      <c r="I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1056.04</v>
      </c>
      <c r="J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1038.9699999999998</v>
      </c>
      <c r="K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991.71</v>
      </c>
      <c r="L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1018.8299999999999</v>
      </c>
      <c r="M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1037.71</v>
      </c>
      <c r="N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1020.3900000000001</v>
      </c>
      <c r="O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976.16000000000008</v>
      </c>
      <c r="P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976.23</v>
      </c>
      <c r="Q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986.18000000000006</v>
      </c>
      <c r="R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990.97</v>
      </c>
      <c r="S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1308.02</v>
      </c>
      <c r="T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1401.6599999999999</v>
      </c>
      <c r="U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1396.25</v>
      </c>
      <c r="V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1366.6399999999999</v>
      </c>
      <c r="W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1315.96</v>
      </c>
      <c r="X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1151.79</v>
      </c>
      <c r="Y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1260.04</v>
      </c>
    </row>
    <row r="375" spans="1:27" x14ac:dyDescent="0.2">
      <c r="A375" s="83">
        <f t="shared" si="9"/>
        <v>42303</v>
      </c>
      <c r="B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1024.97</v>
      </c>
      <c r="C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976.51</v>
      </c>
      <c r="D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998.75</v>
      </c>
      <c r="E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998.65</v>
      </c>
      <c r="F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976.72</v>
      </c>
      <c r="G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988.64</v>
      </c>
      <c r="H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1001.97</v>
      </c>
      <c r="I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984.36999999999989</v>
      </c>
      <c r="J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990.68999999999994</v>
      </c>
      <c r="K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1037.52</v>
      </c>
      <c r="L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1067.82</v>
      </c>
      <c r="M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1052.46</v>
      </c>
      <c r="N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1087.3899999999999</v>
      </c>
      <c r="O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1060.4699999999998</v>
      </c>
      <c r="P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1073.67</v>
      </c>
      <c r="Q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1109.19</v>
      </c>
      <c r="R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1143.18</v>
      </c>
      <c r="S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1241.31</v>
      </c>
      <c r="T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1255.58</v>
      </c>
      <c r="U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1225.51</v>
      </c>
      <c r="V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1239.3</v>
      </c>
      <c r="W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1216.49</v>
      </c>
      <c r="X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1300.0899999999999</v>
      </c>
      <c r="Y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1109.52</v>
      </c>
    </row>
    <row r="376" spans="1:27" x14ac:dyDescent="0.2">
      <c r="A376" s="83">
        <f t="shared" si="9"/>
        <v>42304</v>
      </c>
      <c r="B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1014.18</v>
      </c>
      <c r="C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976.4799999999999</v>
      </c>
      <c r="D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998.67</v>
      </c>
      <c r="E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998.72</v>
      </c>
      <c r="F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976.43</v>
      </c>
      <c r="G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988.8599999999999</v>
      </c>
      <c r="H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999.12</v>
      </c>
      <c r="I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984.54</v>
      </c>
      <c r="J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991.03</v>
      </c>
      <c r="K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1039.3</v>
      </c>
      <c r="L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1071.52</v>
      </c>
      <c r="M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1055.27</v>
      </c>
      <c r="N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1089.94</v>
      </c>
      <c r="O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1062.3900000000001</v>
      </c>
      <c r="P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1075.7</v>
      </c>
      <c r="Q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1113.94</v>
      </c>
      <c r="R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1148.55</v>
      </c>
      <c r="S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1247.69</v>
      </c>
      <c r="T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1259.78</v>
      </c>
      <c r="U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1232.98</v>
      </c>
      <c r="V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1244.55</v>
      </c>
      <c r="W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1228.47</v>
      </c>
      <c r="X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1299.02</v>
      </c>
      <c r="Y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1128.29</v>
      </c>
      <c r="AA376" s="84"/>
    </row>
    <row r="377" spans="1:27" x14ac:dyDescent="0.2">
      <c r="A377" s="83">
        <f t="shared" si="9"/>
        <v>42305</v>
      </c>
      <c r="B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1014.9200000000001</v>
      </c>
      <c r="C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976.57999999999993</v>
      </c>
      <c r="D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994.54</v>
      </c>
      <c r="E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990.05</v>
      </c>
      <c r="F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985.75</v>
      </c>
      <c r="G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977.06999999999994</v>
      </c>
      <c r="H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982.76</v>
      </c>
      <c r="I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1014.77</v>
      </c>
      <c r="J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1004.9200000000001</v>
      </c>
      <c r="K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997.81</v>
      </c>
      <c r="L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1007.01</v>
      </c>
      <c r="M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989.3599999999999</v>
      </c>
      <c r="N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1027.3400000000001</v>
      </c>
      <c r="O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1049.82</v>
      </c>
      <c r="P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996.7</v>
      </c>
      <c r="Q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995.87</v>
      </c>
      <c r="R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1025.1100000000001</v>
      </c>
      <c r="S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1229.01</v>
      </c>
      <c r="T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1266.79</v>
      </c>
      <c r="U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1228.45</v>
      </c>
      <c r="V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1214.94</v>
      </c>
      <c r="W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1228.9000000000001</v>
      </c>
      <c r="X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1297.9100000000001</v>
      </c>
      <c r="Y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1136.67</v>
      </c>
    </row>
    <row r="378" spans="1:27" x14ac:dyDescent="0.2">
      <c r="A378" s="83">
        <f t="shared" si="9"/>
        <v>42306</v>
      </c>
      <c r="B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1008.4699999999999</v>
      </c>
      <c r="C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976.37</v>
      </c>
      <c r="D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994.54</v>
      </c>
      <c r="E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990.05</v>
      </c>
      <c r="F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985.61</v>
      </c>
      <c r="G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975.99</v>
      </c>
      <c r="H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981.05</v>
      </c>
      <c r="I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1014.8199999999999</v>
      </c>
      <c r="J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1004.98</v>
      </c>
      <c r="K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998.49</v>
      </c>
      <c r="L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1007.5899999999999</v>
      </c>
      <c r="M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1007.1700000000001</v>
      </c>
      <c r="N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1026.6999999999998</v>
      </c>
      <c r="O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1049.49</v>
      </c>
      <c r="P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1004.58</v>
      </c>
      <c r="Q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1003.8299999999999</v>
      </c>
      <c r="R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1024.1299999999999</v>
      </c>
      <c r="S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1231.74</v>
      </c>
      <c r="T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1258.94</v>
      </c>
      <c r="U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1232.92</v>
      </c>
      <c r="V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1224.4100000000001</v>
      </c>
      <c r="W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1232.01</v>
      </c>
      <c r="X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1299.0999999999999</v>
      </c>
      <c r="Y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1150.5</v>
      </c>
    </row>
    <row r="379" spans="1:27" x14ac:dyDescent="0.2">
      <c r="A379" s="83">
        <f t="shared" si="9"/>
        <v>42307</v>
      </c>
      <c r="B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1009.11</v>
      </c>
      <c r="C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976.33</v>
      </c>
      <c r="D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994.65</v>
      </c>
      <c r="E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990.17</v>
      </c>
      <c r="F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985.83</v>
      </c>
      <c r="G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976.33</v>
      </c>
      <c r="H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980.37</v>
      </c>
      <c r="I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1015.24</v>
      </c>
      <c r="J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991.48</v>
      </c>
      <c r="K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997.54</v>
      </c>
      <c r="L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1006.74</v>
      </c>
      <c r="M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1005.58</v>
      </c>
      <c r="N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1055.4000000000001</v>
      </c>
      <c r="O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1025.8</v>
      </c>
      <c r="P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1004.3399999999999</v>
      </c>
      <c r="Q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1003.78</v>
      </c>
      <c r="R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1023.1700000000001</v>
      </c>
      <c r="S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1224.52</v>
      </c>
      <c r="T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1256.0900000000001</v>
      </c>
      <c r="U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1237.56</v>
      </c>
      <c r="V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1198.29</v>
      </c>
      <c r="W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1215.83</v>
      </c>
      <c r="X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1296.92</v>
      </c>
      <c r="Y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1117.6299999999999</v>
      </c>
    </row>
    <row r="380" spans="1:27" x14ac:dyDescent="0.2">
      <c r="A380" s="83">
        <f t="shared" si="9"/>
        <v>42308</v>
      </c>
      <c r="B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1120.53</v>
      </c>
      <c r="C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1008.69</v>
      </c>
      <c r="D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992.72</v>
      </c>
      <c r="E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988.09</v>
      </c>
      <c r="F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984.5</v>
      </c>
      <c r="G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990.12</v>
      </c>
      <c r="H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985.07999999999993</v>
      </c>
      <c r="I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1157.33</v>
      </c>
      <c r="J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981.3</v>
      </c>
      <c r="K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990.3</v>
      </c>
      <c r="L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973.66</v>
      </c>
      <c r="M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973.77</v>
      </c>
      <c r="N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989.65</v>
      </c>
      <c r="O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983.31</v>
      </c>
      <c r="P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978.46</v>
      </c>
      <c r="Q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973.64</v>
      </c>
      <c r="R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996.81000000000006</v>
      </c>
      <c r="S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1208.81</v>
      </c>
      <c r="T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1324.32</v>
      </c>
      <c r="U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1310.8899999999999</v>
      </c>
      <c r="V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1268.32</v>
      </c>
      <c r="W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1219.1199999999999</v>
      </c>
      <c r="X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1086.8800000000001</v>
      </c>
      <c r="Y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1229.6999999999998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152</v>
      </c>
    </row>
    <row r="383" spans="1:27" ht="12.75" x14ac:dyDescent="0.2">
      <c r="A383" s="168" t="s">
        <v>48</v>
      </c>
      <c r="B383" s="171" t="s">
        <v>122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3"/>
    </row>
    <row r="384" spans="1:27" ht="12.75" x14ac:dyDescent="0.2">
      <c r="A384" s="169"/>
      <c r="B384" s="174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6"/>
    </row>
    <row r="385" spans="1:25" ht="12.75" x14ac:dyDescent="0.2">
      <c r="A385" s="169"/>
      <c r="B385" s="177" t="s">
        <v>123</v>
      </c>
      <c r="C385" s="166" t="s">
        <v>124</v>
      </c>
      <c r="D385" s="166" t="s">
        <v>125</v>
      </c>
      <c r="E385" s="166" t="s">
        <v>126</v>
      </c>
      <c r="F385" s="166" t="s">
        <v>127</v>
      </c>
      <c r="G385" s="166" t="s">
        <v>128</v>
      </c>
      <c r="H385" s="166" t="s">
        <v>129</v>
      </c>
      <c r="I385" s="166" t="s">
        <v>130</v>
      </c>
      <c r="J385" s="166" t="s">
        <v>131</v>
      </c>
      <c r="K385" s="166" t="s">
        <v>132</v>
      </c>
      <c r="L385" s="166" t="s">
        <v>133</v>
      </c>
      <c r="M385" s="166" t="s">
        <v>134</v>
      </c>
      <c r="N385" s="179" t="s">
        <v>135</v>
      </c>
      <c r="O385" s="166" t="s">
        <v>136</v>
      </c>
      <c r="P385" s="166" t="s">
        <v>137</v>
      </c>
      <c r="Q385" s="166" t="s">
        <v>138</v>
      </c>
      <c r="R385" s="166" t="s">
        <v>139</v>
      </c>
      <c r="S385" s="166" t="s">
        <v>140</v>
      </c>
      <c r="T385" s="166" t="s">
        <v>141</v>
      </c>
      <c r="U385" s="166" t="s">
        <v>142</v>
      </c>
      <c r="V385" s="166" t="s">
        <v>143</v>
      </c>
      <c r="W385" s="166" t="s">
        <v>144</v>
      </c>
      <c r="X385" s="166" t="s">
        <v>145</v>
      </c>
      <c r="Y385" s="166" t="s">
        <v>146</v>
      </c>
    </row>
    <row r="386" spans="1:25" ht="12.75" x14ac:dyDescent="0.2">
      <c r="A386" s="170"/>
      <c r="B386" s="178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80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42278</v>
      </c>
      <c r="B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1272.8699999999999</v>
      </c>
      <c r="C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1369.94</v>
      </c>
      <c r="D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1413.99</v>
      </c>
      <c r="E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1413.8899999999999</v>
      </c>
      <c r="F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1413.87</v>
      </c>
      <c r="G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1413.8</v>
      </c>
      <c r="H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1369.94</v>
      </c>
      <c r="I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1507.8600000000001</v>
      </c>
      <c r="J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1639.23</v>
      </c>
      <c r="K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1492.95</v>
      </c>
      <c r="L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1467</v>
      </c>
      <c r="M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1466.72</v>
      </c>
      <c r="N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1281.17</v>
      </c>
      <c r="O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1298.54</v>
      </c>
      <c r="P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1281.44</v>
      </c>
      <c r="Q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1281.46</v>
      </c>
      <c r="R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1281.54</v>
      </c>
      <c r="S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1249.74</v>
      </c>
      <c r="T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1207.9099999999999</v>
      </c>
      <c r="U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1132.99</v>
      </c>
      <c r="V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1175.8600000000001</v>
      </c>
      <c r="W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1134.24</v>
      </c>
      <c r="X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1014.92</v>
      </c>
      <c r="Y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1140.19</v>
      </c>
    </row>
    <row r="388" spans="1:25" x14ac:dyDescent="0.2">
      <c r="A388" s="83">
        <f t="shared" ref="A388:A417" si="10">A351</f>
        <v>42279</v>
      </c>
      <c r="B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1254.6699999999998</v>
      </c>
      <c r="C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1328.23</v>
      </c>
      <c r="D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1369.36</v>
      </c>
      <c r="E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1391.01</v>
      </c>
      <c r="F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1369.28</v>
      </c>
      <c r="G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1390.74</v>
      </c>
      <c r="H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1328.76</v>
      </c>
      <c r="I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1459.41</v>
      </c>
      <c r="J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1606.26</v>
      </c>
      <c r="K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1441.51</v>
      </c>
      <c r="L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1417.47</v>
      </c>
      <c r="M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1418.12</v>
      </c>
      <c r="N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1255.8599999999999</v>
      </c>
      <c r="O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1264.3899999999999</v>
      </c>
      <c r="P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1281.31</v>
      </c>
      <c r="Q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1281.08</v>
      </c>
      <c r="R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1280.79</v>
      </c>
      <c r="S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1264.54</v>
      </c>
      <c r="T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1160.3800000000001</v>
      </c>
      <c r="U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1118.3899999999999</v>
      </c>
      <c r="V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1160.24</v>
      </c>
      <c r="W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1096.6199999999999</v>
      </c>
      <c r="X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1004.3199999999999</v>
      </c>
      <c r="Y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1119.02</v>
      </c>
    </row>
    <row r="389" spans="1:25" x14ac:dyDescent="0.2">
      <c r="A389" s="83">
        <f t="shared" si="10"/>
        <v>42280</v>
      </c>
      <c r="B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1203</v>
      </c>
      <c r="C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1299.82</v>
      </c>
      <c r="D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1367.47</v>
      </c>
      <c r="E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1367.6</v>
      </c>
      <c r="F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1367.6</v>
      </c>
      <c r="G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1367.17</v>
      </c>
      <c r="H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1391.73</v>
      </c>
      <c r="I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1239.8699999999999</v>
      </c>
      <c r="J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1568.18</v>
      </c>
      <c r="K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1376.77</v>
      </c>
      <c r="L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1342.37</v>
      </c>
      <c r="M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1331.67</v>
      </c>
      <c r="N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1353.8400000000001</v>
      </c>
      <c r="O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1401.1</v>
      </c>
      <c r="P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1426.19</v>
      </c>
      <c r="Q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1426.25</v>
      </c>
      <c r="R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1401.24</v>
      </c>
      <c r="S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1355.57</v>
      </c>
      <c r="T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1078.1799999999998</v>
      </c>
      <c r="U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1028.0899999999999</v>
      </c>
      <c r="V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1064.56</v>
      </c>
      <c r="W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1118.24</v>
      </c>
      <c r="X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1269</v>
      </c>
      <c r="Y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1078.9000000000001</v>
      </c>
    </row>
    <row r="390" spans="1:25" x14ac:dyDescent="0.2">
      <c r="A390" s="83">
        <f t="shared" si="10"/>
        <v>42281</v>
      </c>
      <c r="B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1039.42</v>
      </c>
      <c r="C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1120.96</v>
      </c>
      <c r="D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1151.8699999999999</v>
      </c>
      <c r="E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1151.78</v>
      </c>
      <c r="F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1143.83</v>
      </c>
      <c r="G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1151.8200000000002</v>
      </c>
      <c r="H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1152.1100000000001</v>
      </c>
      <c r="I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1065.3499999999999</v>
      </c>
      <c r="J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1230.8</v>
      </c>
      <c r="K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1117.5700000000002</v>
      </c>
      <c r="L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1089.3699999999999</v>
      </c>
      <c r="M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1089.43</v>
      </c>
      <c r="N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1063.1500000000001</v>
      </c>
      <c r="O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1076.1100000000001</v>
      </c>
      <c r="P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1089.49</v>
      </c>
      <c r="Q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1103.1599999999999</v>
      </c>
      <c r="R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1089.6500000000001</v>
      </c>
      <c r="S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1064.56</v>
      </c>
      <c r="T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947.94</v>
      </c>
      <c r="U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955.66</v>
      </c>
      <c r="V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956.74</v>
      </c>
      <c r="W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932.87</v>
      </c>
      <c r="X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982.13</v>
      </c>
      <c r="Y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966.14</v>
      </c>
    </row>
    <row r="391" spans="1:25" x14ac:dyDescent="0.2">
      <c r="A391" s="83">
        <f t="shared" si="10"/>
        <v>42282</v>
      </c>
      <c r="B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984.21</v>
      </c>
      <c r="C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1013.86</v>
      </c>
      <c r="D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1046.0700000000002</v>
      </c>
      <c r="E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1046.01</v>
      </c>
      <c r="F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1046.03</v>
      </c>
      <c r="G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1046.05</v>
      </c>
      <c r="H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1014.23</v>
      </c>
      <c r="I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1108.1599999999999</v>
      </c>
      <c r="J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1144.8899999999999</v>
      </c>
      <c r="K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1066.68</v>
      </c>
      <c r="L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1054.82</v>
      </c>
      <c r="M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1054.83</v>
      </c>
      <c r="N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991.94999999999993</v>
      </c>
      <c r="O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996.59</v>
      </c>
      <c r="P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996.56999999999994</v>
      </c>
      <c r="Q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996.53</v>
      </c>
      <c r="R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1001.3100000000001</v>
      </c>
      <c r="S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1002.1</v>
      </c>
      <c r="T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927.08999999999992</v>
      </c>
      <c r="U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933.5</v>
      </c>
      <c r="V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918.23</v>
      </c>
      <c r="W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909.13</v>
      </c>
      <c r="X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1008.43</v>
      </c>
      <c r="Y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916.81999999999994</v>
      </c>
    </row>
    <row r="392" spans="1:25" x14ac:dyDescent="0.2">
      <c r="A392" s="83">
        <f t="shared" si="10"/>
        <v>42283</v>
      </c>
      <c r="B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1019.84</v>
      </c>
      <c r="C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1081.71</v>
      </c>
      <c r="D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1106.47</v>
      </c>
      <c r="E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1106.7</v>
      </c>
      <c r="F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1106.56</v>
      </c>
      <c r="G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1106.69</v>
      </c>
      <c r="H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1081.99</v>
      </c>
      <c r="I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1173.5999999999999</v>
      </c>
      <c r="J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1239.18</v>
      </c>
      <c r="K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1153.24</v>
      </c>
      <c r="L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1118.54</v>
      </c>
      <c r="M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1132.1099999999999</v>
      </c>
      <c r="N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1052.51</v>
      </c>
      <c r="O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1052.51</v>
      </c>
      <c r="P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1063.24</v>
      </c>
      <c r="Q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1052.26</v>
      </c>
      <c r="R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1047.0999999999999</v>
      </c>
      <c r="S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1023.05</v>
      </c>
      <c r="T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978.03</v>
      </c>
      <c r="U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954.41</v>
      </c>
      <c r="V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977.5</v>
      </c>
      <c r="W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953.34999999999991</v>
      </c>
      <c r="X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943.43999999999994</v>
      </c>
      <c r="Y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957.23</v>
      </c>
    </row>
    <row r="393" spans="1:25" x14ac:dyDescent="0.2">
      <c r="A393" s="83">
        <f t="shared" si="10"/>
        <v>42284</v>
      </c>
      <c r="B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1047.0899999999999</v>
      </c>
      <c r="C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1106.83</v>
      </c>
      <c r="D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1139.9699999999998</v>
      </c>
      <c r="E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1139.9899999999998</v>
      </c>
      <c r="F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1140.1099999999999</v>
      </c>
      <c r="G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1106.75</v>
      </c>
      <c r="H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1075.97</v>
      </c>
      <c r="I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1167.0900000000001</v>
      </c>
      <c r="J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1230.9299999999998</v>
      </c>
      <c r="K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1153.4299999999998</v>
      </c>
      <c r="L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1118.71</v>
      </c>
      <c r="M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1132.49</v>
      </c>
      <c r="N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1052.54</v>
      </c>
      <c r="O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1052.52</v>
      </c>
      <c r="P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1063.53</v>
      </c>
      <c r="Q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1052.81</v>
      </c>
      <c r="R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1048.1500000000001</v>
      </c>
      <c r="S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977.3599999999999</v>
      </c>
      <c r="T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947.1</v>
      </c>
      <c r="U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1003.77</v>
      </c>
      <c r="V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977.95</v>
      </c>
      <c r="W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953.3599999999999</v>
      </c>
      <c r="X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935.75</v>
      </c>
      <c r="Y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957.37</v>
      </c>
    </row>
    <row r="394" spans="1:25" x14ac:dyDescent="0.2">
      <c r="A394" s="83">
        <f t="shared" si="10"/>
        <v>42285</v>
      </c>
      <c r="B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1035.9899999999998</v>
      </c>
      <c r="C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1094.28</v>
      </c>
      <c r="D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1119.81</v>
      </c>
      <c r="E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1120.1500000000001</v>
      </c>
      <c r="F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1120.1500000000001</v>
      </c>
      <c r="G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1082.03</v>
      </c>
      <c r="H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1047.9299999999998</v>
      </c>
      <c r="I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1135.1400000000001</v>
      </c>
      <c r="J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1208.3899999999999</v>
      </c>
      <c r="K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1120.29</v>
      </c>
      <c r="L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1120.54</v>
      </c>
      <c r="M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1120.5900000000001</v>
      </c>
      <c r="N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1043.3799999999999</v>
      </c>
      <c r="O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1043.51</v>
      </c>
      <c r="P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1033.1500000000001</v>
      </c>
      <c r="Q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1054.3399999999999</v>
      </c>
      <c r="R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1034.28</v>
      </c>
      <c r="S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956.71</v>
      </c>
      <c r="T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914.15</v>
      </c>
      <c r="U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1005.04</v>
      </c>
      <c r="V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933.5</v>
      </c>
      <c r="W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926.18999999999994</v>
      </c>
      <c r="X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969.04</v>
      </c>
      <c r="Y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940.44999999999993</v>
      </c>
    </row>
    <row r="395" spans="1:25" x14ac:dyDescent="0.2">
      <c r="A395" s="83">
        <f t="shared" si="10"/>
        <v>42286</v>
      </c>
      <c r="B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1022.24</v>
      </c>
      <c r="C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1078.3699999999999</v>
      </c>
      <c r="D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1109.26</v>
      </c>
      <c r="E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1109.44</v>
      </c>
      <c r="F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1096.67</v>
      </c>
      <c r="G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1084.54</v>
      </c>
      <c r="H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1050.3800000000001</v>
      </c>
      <c r="I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1138.31</v>
      </c>
      <c r="J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1212.3699999999999</v>
      </c>
      <c r="K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1123.83</v>
      </c>
      <c r="L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1123.6299999999999</v>
      </c>
      <c r="M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1123.04</v>
      </c>
      <c r="N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1045.26</v>
      </c>
      <c r="O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1045.07</v>
      </c>
      <c r="P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1044.98</v>
      </c>
      <c r="Q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1034.7399999999998</v>
      </c>
      <c r="R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1015.31</v>
      </c>
      <c r="S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959.03</v>
      </c>
      <c r="T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915.62999999999988</v>
      </c>
      <c r="U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926.43</v>
      </c>
      <c r="V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935.41</v>
      </c>
      <c r="W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905.88</v>
      </c>
      <c r="X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999.82999999999993</v>
      </c>
      <c r="Y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929.31999999999994</v>
      </c>
    </row>
    <row r="396" spans="1:25" x14ac:dyDescent="0.2">
      <c r="A396" s="83">
        <f t="shared" si="10"/>
        <v>42287</v>
      </c>
      <c r="B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996.79</v>
      </c>
      <c r="C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1056.69</v>
      </c>
      <c r="D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1069.44</v>
      </c>
      <c r="E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1069.3</v>
      </c>
      <c r="F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1069.51</v>
      </c>
      <c r="G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1056.32</v>
      </c>
      <c r="H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1019.9699999999999</v>
      </c>
      <c r="I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945.1</v>
      </c>
      <c r="J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1082.58</v>
      </c>
      <c r="K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1008.73</v>
      </c>
      <c r="L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997.85</v>
      </c>
      <c r="M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997.36</v>
      </c>
      <c r="N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1019.5899999999999</v>
      </c>
      <c r="O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1020.04</v>
      </c>
      <c r="P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992.29</v>
      </c>
      <c r="Q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956.07</v>
      </c>
      <c r="R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918.64999999999986</v>
      </c>
      <c r="S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947.55</v>
      </c>
      <c r="T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1157.01</v>
      </c>
      <c r="U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1150.56</v>
      </c>
      <c r="V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1130.45</v>
      </c>
      <c r="W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1064.07</v>
      </c>
      <c r="X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934.49</v>
      </c>
      <c r="Y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1059.6500000000001</v>
      </c>
    </row>
    <row r="397" spans="1:25" x14ac:dyDescent="0.2">
      <c r="A397" s="83">
        <f t="shared" si="10"/>
        <v>42288</v>
      </c>
      <c r="B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954.74</v>
      </c>
      <c r="C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980.21999999999991</v>
      </c>
      <c r="D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979.91</v>
      </c>
      <c r="E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996.48</v>
      </c>
      <c r="F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1007.9200000000001</v>
      </c>
      <c r="G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996.19999999999993</v>
      </c>
      <c r="H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929.56999999999994</v>
      </c>
      <c r="I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919.08999999999992</v>
      </c>
      <c r="J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1110.3200000000002</v>
      </c>
      <c r="K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1038.68</v>
      </c>
      <c r="L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993.34</v>
      </c>
      <c r="M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993.27</v>
      </c>
      <c r="N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1033</v>
      </c>
      <c r="O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1032.74</v>
      </c>
      <c r="P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1032.3399999999999</v>
      </c>
      <c r="Q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966.33999999999992</v>
      </c>
      <c r="R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910.36</v>
      </c>
      <c r="S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938.37</v>
      </c>
      <c r="T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1166.51</v>
      </c>
      <c r="U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1177.96</v>
      </c>
      <c r="V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1162.4499999999998</v>
      </c>
      <c r="W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1090.58</v>
      </c>
      <c r="X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953.89</v>
      </c>
      <c r="Y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1086.7199999999998</v>
      </c>
    </row>
    <row r="398" spans="1:25" x14ac:dyDescent="0.2">
      <c r="A398" s="83">
        <f t="shared" si="10"/>
        <v>42289</v>
      </c>
      <c r="B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998.43999999999994</v>
      </c>
      <c r="C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1023.5899999999999</v>
      </c>
      <c r="D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1023.25</v>
      </c>
      <c r="E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1039.6399999999999</v>
      </c>
      <c r="F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1050.77</v>
      </c>
      <c r="G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1050.97</v>
      </c>
      <c r="H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925.69999999999993</v>
      </c>
      <c r="I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1045.47</v>
      </c>
      <c r="J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1032.6599999999999</v>
      </c>
      <c r="K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958.3</v>
      </c>
      <c r="L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907.31999999999994</v>
      </c>
      <c r="M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907.22</v>
      </c>
      <c r="N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931.86</v>
      </c>
      <c r="O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931.9799999999999</v>
      </c>
      <c r="P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932.02</v>
      </c>
      <c r="Q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959.63999999999987</v>
      </c>
      <c r="R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959.27</v>
      </c>
      <c r="S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1043.0900000000001</v>
      </c>
      <c r="T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1063.8200000000002</v>
      </c>
      <c r="U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1066.92</v>
      </c>
      <c r="V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1041.54</v>
      </c>
      <c r="W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1074.69</v>
      </c>
      <c r="X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1162.54</v>
      </c>
      <c r="Y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1019.6199999999999</v>
      </c>
    </row>
    <row r="399" spans="1:25" x14ac:dyDescent="0.2">
      <c r="A399" s="83">
        <f t="shared" si="10"/>
        <v>42290</v>
      </c>
      <c r="B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911</v>
      </c>
      <c r="C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943.09999999999991</v>
      </c>
      <c r="D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974.61</v>
      </c>
      <c r="E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988.95</v>
      </c>
      <c r="F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974.62</v>
      </c>
      <c r="G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952.06</v>
      </c>
      <c r="H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910.79</v>
      </c>
      <c r="I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1002.9599999999999</v>
      </c>
      <c r="J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997.71</v>
      </c>
      <c r="K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908.27</v>
      </c>
      <c r="L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949.56</v>
      </c>
      <c r="M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956.99</v>
      </c>
      <c r="N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1044.9299999999998</v>
      </c>
      <c r="O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1004.35</v>
      </c>
      <c r="P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1017.97</v>
      </c>
      <c r="Q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1019.24</v>
      </c>
      <c r="R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988.96</v>
      </c>
      <c r="S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1060.56</v>
      </c>
      <c r="T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1150.9899999999998</v>
      </c>
      <c r="U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1158.67</v>
      </c>
      <c r="V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1135.1400000000001</v>
      </c>
      <c r="W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1133.3399999999999</v>
      </c>
      <c r="X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1235.3</v>
      </c>
      <c r="Y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1098.3499999999999</v>
      </c>
    </row>
    <row r="400" spans="1:25" x14ac:dyDescent="0.2">
      <c r="A400" s="83">
        <f t="shared" si="10"/>
        <v>42291</v>
      </c>
      <c r="B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984.43999999999994</v>
      </c>
      <c r="C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926.49999999999989</v>
      </c>
      <c r="D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924.1099999999999</v>
      </c>
      <c r="E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909.62</v>
      </c>
      <c r="F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909.72</v>
      </c>
      <c r="G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910.06</v>
      </c>
      <c r="H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977.74</v>
      </c>
      <c r="I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945.31999999999994</v>
      </c>
      <c r="J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949.70999999999992</v>
      </c>
      <c r="K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950.18999999999994</v>
      </c>
      <c r="L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1026.1500000000001</v>
      </c>
      <c r="M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1011.9499999999999</v>
      </c>
      <c r="N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1070.71</v>
      </c>
      <c r="O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1071.25</v>
      </c>
      <c r="P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1083.01</v>
      </c>
      <c r="Q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1101.81</v>
      </c>
      <c r="R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1131.1100000000001</v>
      </c>
      <c r="S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1209.96</v>
      </c>
      <c r="T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1241.67</v>
      </c>
      <c r="U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1250.93</v>
      </c>
      <c r="V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1224.8400000000001</v>
      </c>
      <c r="W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1276.0899999999999</v>
      </c>
      <c r="X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1307.75</v>
      </c>
      <c r="Y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1153.31</v>
      </c>
    </row>
    <row r="401" spans="1:27" x14ac:dyDescent="0.2">
      <c r="A401" s="83">
        <f t="shared" si="10"/>
        <v>42292</v>
      </c>
      <c r="B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1029.5700000000002</v>
      </c>
      <c r="C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960.03</v>
      </c>
      <c r="D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924.9</v>
      </c>
      <c r="E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918.91</v>
      </c>
      <c r="F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926.39</v>
      </c>
      <c r="G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940.51</v>
      </c>
      <c r="H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1031.6799999999998</v>
      </c>
      <c r="I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919.79</v>
      </c>
      <c r="J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962.08999999999992</v>
      </c>
      <c r="K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1172.33</v>
      </c>
      <c r="L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1226.3999999999999</v>
      </c>
      <c r="M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1146.3400000000001</v>
      </c>
      <c r="N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1212.6100000000001</v>
      </c>
      <c r="O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1211.78</v>
      </c>
      <c r="P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1189.54</v>
      </c>
      <c r="Q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1187.75</v>
      </c>
      <c r="R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1195.76</v>
      </c>
      <c r="S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1234.58</v>
      </c>
      <c r="T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1344.57</v>
      </c>
      <c r="U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1306.5899999999999</v>
      </c>
      <c r="V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1277.31</v>
      </c>
      <c r="W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1291</v>
      </c>
      <c r="X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1309.22</v>
      </c>
      <c r="Y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1211.3800000000001</v>
      </c>
    </row>
    <row r="402" spans="1:27" x14ac:dyDescent="0.2">
      <c r="A402" s="83">
        <f t="shared" si="10"/>
        <v>42293</v>
      </c>
      <c r="B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1043.1300000000001</v>
      </c>
      <c r="C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937.82</v>
      </c>
      <c r="D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918.75</v>
      </c>
      <c r="E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919.06</v>
      </c>
      <c r="F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919.04</v>
      </c>
      <c r="G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933.61</v>
      </c>
      <c r="H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1007.6999999999999</v>
      </c>
      <c r="I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919.64</v>
      </c>
      <c r="J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928.26</v>
      </c>
      <c r="K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1051.06</v>
      </c>
      <c r="L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1122.67</v>
      </c>
      <c r="M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1134.32</v>
      </c>
      <c r="N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1189.98</v>
      </c>
      <c r="O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1189.8699999999999</v>
      </c>
      <c r="P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1179.04</v>
      </c>
      <c r="Q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1181.98</v>
      </c>
      <c r="R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1178.6099999999999</v>
      </c>
      <c r="S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1245.78</v>
      </c>
      <c r="T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1275.49</v>
      </c>
      <c r="U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1268.46</v>
      </c>
      <c r="V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1232.47</v>
      </c>
      <c r="W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1217.52</v>
      </c>
      <c r="X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1311.58</v>
      </c>
      <c r="Y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1171.55</v>
      </c>
    </row>
    <row r="403" spans="1:27" x14ac:dyDescent="0.2">
      <c r="A403" s="83">
        <f t="shared" si="10"/>
        <v>42294</v>
      </c>
      <c r="B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1092.96</v>
      </c>
      <c r="C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1007.15</v>
      </c>
      <c r="D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972.51</v>
      </c>
      <c r="E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954.07999999999993</v>
      </c>
      <c r="F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1010.3199999999999</v>
      </c>
      <c r="G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986.93</v>
      </c>
      <c r="H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1020.46</v>
      </c>
      <c r="I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1144.53</v>
      </c>
      <c r="J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962.34</v>
      </c>
      <c r="K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1080.0899999999999</v>
      </c>
      <c r="L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1154.95</v>
      </c>
      <c r="M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1180.1599999999999</v>
      </c>
      <c r="N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1162.1600000000001</v>
      </c>
      <c r="O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1153.9099999999999</v>
      </c>
      <c r="P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1139.8699999999999</v>
      </c>
      <c r="Q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1167.3699999999999</v>
      </c>
      <c r="R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1226.08</v>
      </c>
      <c r="S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1272.99</v>
      </c>
      <c r="T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1390.03</v>
      </c>
      <c r="U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1408.54</v>
      </c>
      <c r="V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1401.62</v>
      </c>
      <c r="W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1305.24</v>
      </c>
      <c r="X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1161.3</v>
      </c>
      <c r="Y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1237.32</v>
      </c>
    </row>
    <row r="404" spans="1:27" x14ac:dyDescent="0.2">
      <c r="A404" s="83">
        <f t="shared" si="10"/>
        <v>42295</v>
      </c>
      <c r="B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1077.5899999999999</v>
      </c>
      <c r="C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999.65</v>
      </c>
      <c r="D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964.41</v>
      </c>
      <c r="E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951.11999999999989</v>
      </c>
      <c r="F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960.23</v>
      </c>
      <c r="G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968.5</v>
      </c>
      <c r="H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1011.15</v>
      </c>
      <c r="I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1003.19</v>
      </c>
      <c r="J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942.07</v>
      </c>
      <c r="K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942.3599999999999</v>
      </c>
      <c r="L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957.8</v>
      </c>
      <c r="M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958.64</v>
      </c>
      <c r="N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943.14999999999986</v>
      </c>
      <c r="O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943.2</v>
      </c>
      <c r="P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942.86</v>
      </c>
      <c r="Q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957.81</v>
      </c>
      <c r="R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955.02</v>
      </c>
      <c r="S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1153.6199999999999</v>
      </c>
      <c r="T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1323.8899999999999</v>
      </c>
      <c r="U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1302.4299999999998</v>
      </c>
      <c r="V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1294.3599999999999</v>
      </c>
      <c r="W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1236.3399999999999</v>
      </c>
      <c r="X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1109.3499999999999</v>
      </c>
      <c r="Y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1204.03</v>
      </c>
    </row>
    <row r="405" spans="1:27" x14ac:dyDescent="0.2">
      <c r="A405" s="83">
        <f t="shared" si="10"/>
        <v>42296</v>
      </c>
      <c r="B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1019.14</v>
      </c>
      <c r="C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947.37999999999988</v>
      </c>
      <c r="D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918.42</v>
      </c>
      <c r="E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909.48</v>
      </c>
      <c r="F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910.1099999999999</v>
      </c>
      <c r="G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921.85</v>
      </c>
      <c r="H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975.1</v>
      </c>
      <c r="I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935.43999999999994</v>
      </c>
      <c r="J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913.6099999999999</v>
      </c>
      <c r="K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1017.2</v>
      </c>
      <c r="L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1061.72</v>
      </c>
      <c r="M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1083.9099999999999</v>
      </c>
      <c r="N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1108.03</v>
      </c>
      <c r="O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1108.51</v>
      </c>
      <c r="P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1110.1199999999999</v>
      </c>
      <c r="Q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1127.83</v>
      </c>
      <c r="R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1139.1599999999999</v>
      </c>
      <c r="S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1189.7</v>
      </c>
      <c r="T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1250.04</v>
      </c>
      <c r="U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1206.3000000000002</v>
      </c>
      <c r="V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1173.6399999999999</v>
      </c>
      <c r="W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1175.5999999999999</v>
      </c>
      <c r="X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1280.0999999999999</v>
      </c>
      <c r="Y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1115.1199999999999</v>
      </c>
    </row>
    <row r="406" spans="1:27" x14ac:dyDescent="0.2">
      <c r="A406" s="83">
        <f t="shared" si="10"/>
        <v>42297</v>
      </c>
      <c r="B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1021.3</v>
      </c>
      <c r="C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956.31</v>
      </c>
      <c r="D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939.09</v>
      </c>
      <c r="E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923.9899999999999</v>
      </c>
      <c r="F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935.91</v>
      </c>
      <c r="G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934.9</v>
      </c>
      <c r="H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995.86</v>
      </c>
      <c r="I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935.5</v>
      </c>
      <c r="J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913.85</v>
      </c>
      <c r="K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1078.57</v>
      </c>
      <c r="L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1114.04</v>
      </c>
      <c r="M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1113.8899999999999</v>
      </c>
      <c r="N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1152.07</v>
      </c>
      <c r="O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1128.3699999999999</v>
      </c>
      <c r="P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1130.1100000000001</v>
      </c>
      <c r="Q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1129.6199999999999</v>
      </c>
      <c r="R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1110.5999999999999</v>
      </c>
      <c r="S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1184.56</v>
      </c>
      <c r="T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1194.96</v>
      </c>
      <c r="U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1135.0999999999999</v>
      </c>
      <c r="V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1133.3599999999999</v>
      </c>
      <c r="W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1142.0900000000001</v>
      </c>
      <c r="X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1225.27</v>
      </c>
      <c r="Y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1089.47</v>
      </c>
    </row>
    <row r="407" spans="1:27" x14ac:dyDescent="0.2">
      <c r="A407" s="83">
        <f t="shared" si="10"/>
        <v>42298</v>
      </c>
      <c r="B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974.45</v>
      </c>
      <c r="C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927.82999999999993</v>
      </c>
      <c r="D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919.14</v>
      </c>
      <c r="E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909.03</v>
      </c>
      <c r="F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909.07</v>
      </c>
      <c r="G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909.43000000000006</v>
      </c>
      <c r="H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929.62999999999988</v>
      </c>
      <c r="I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969.09</v>
      </c>
      <c r="J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956.94999999999993</v>
      </c>
      <c r="K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981.36</v>
      </c>
      <c r="L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1023.61</v>
      </c>
      <c r="M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1007.4300000000001</v>
      </c>
      <c r="N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1048.31</v>
      </c>
      <c r="O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1036.8499999999999</v>
      </c>
      <c r="P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1019.16</v>
      </c>
      <c r="Q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1016.3199999999999</v>
      </c>
      <c r="R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1013.11</v>
      </c>
      <c r="S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1100.33</v>
      </c>
      <c r="T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1134.81</v>
      </c>
      <c r="U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1105.4299999999998</v>
      </c>
      <c r="V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1104.6399999999999</v>
      </c>
      <c r="W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1119.6399999999999</v>
      </c>
      <c r="X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1229.56</v>
      </c>
      <c r="Y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1045.22</v>
      </c>
    </row>
    <row r="408" spans="1:27" x14ac:dyDescent="0.2">
      <c r="A408" s="83">
        <f t="shared" si="10"/>
        <v>42299</v>
      </c>
      <c r="B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995.93</v>
      </c>
      <c r="C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936.98</v>
      </c>
      <c r="D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918.81000000000006</v>
      </c>
      <c r="E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909.14</v>
      </c>
      <c r="F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909.14</v>
      </c>
      <c r="G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908.81</v>
      </c>
      <c r="H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937.79</v>
      </c>
      <c r="I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969.28</v>
      </c>
      <c r="J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957.1400000000001</v>
      </c>
      <c r="K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1009.63</v>
      </c>
      <c r="L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1023.8799999999999</v>
      </c>
      <c r="M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1022.13</v>
      </c>
      <c r="N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1072.96</v>
      </c>
      <c r="O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1058.4000000000001</v>
      </c>
      <c r="P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1047.42</v>
      </c>
      <c r="Q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1028.69</v>
      </c>
      <c r="R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1025.6500000000001</v>
      </c>
      <c r="S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1122.67</v>
      </c>
      <c r="T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1134.0900000000001</v>
      </c>
      <c r="U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1104.06</v>
      </c>
      <c r="V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1104.6299999999999</v>
      </c>
      <c r="W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1125.56</v>
      </c>
      <c r="X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1210.46</v>
      </c>
      <c r="Y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1043.73</v>
      </c>
    </row>
    <row r="409" spans="1:27" x14ac:dyDescent="0.2">
      <c r="A409" s="83">
        <f t="shared" si="10"/>
        <v>42300</v>
      </c>
      <c r="B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956.04</v>
      </c>
      <c r="C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916.89</v>
      </c>
      <c r="D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929.22</v>
      </c>
      <c r="E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942.12</v>
      </c>
      <c r="F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929.19</v>
      </c>
      <c r="G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909.16</v>
      </c>
      <c r="H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936.81999999999994</v>
      </c>
      <c r="I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960.18000000000006</v>
      </c>
      <c r="J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938.83999999999992</v>
      </c>
      <c r="K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921.17000000000007</v>
      </c>
      <c r="L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952.97</v>
      </c>
      <c r="M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952.8599999999999</v>
      </c>
      <c r="N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976.97</v>
      </c>
      <c r="O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989.89</v>
      </c>
      <c r="P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1001.62</v>
      </c>
      <c r="Q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1033.4499999999998</v>
      </c>
      <c r="R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1061.77</v>
      </c>
      <c r="S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1150.5</v>
      </c>
      <c r="T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1160.05</v>
      </c>
      <c r="U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1144.53</v>
      </c>
      <c r="V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1101.3699999999999</v>
      </c>
      <c r="W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1115.76</v>
      </c>
      <c r="X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1227</v>
      </c>
      <c r="Y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1068.56</v>
      </c>
    </row>
    <row r="410" spans="1:27" x14ac:dyDescent="0.2">
      <c r="A410" s="83">
        <f t="shared" si="10"/>
        <v>42301</v>
      </c>
      <c r="B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1007.8799999999999</v>
      </c>
      <c r="C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928.91</v>
      </c>
      <c r="D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919.99</v>
      </c>
      <c r="E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919.35</v>
      </c>
      <c r="F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919.1099999999999</v>
      </c>
      <c r="G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926.07</v>
      </c>
      <c r="H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949.57999999999993</v>
      </c>
      <c r="I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1038.23</v>
      </c>
      <c r="J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918.13</v>
      </c>
      <c r="K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969.69999999999993</v>
      </c>
      <c r="L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970.8</v>
      </c>
      <c r="M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970.7</v>
      </c>
      <c r="N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970.4799999999999</v>
      </c>
      <c r="O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971.08999999999992</v>
      </c>
      <c r="P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971.44</v>
      </c>
      <c r="Q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956.12</v>
      </c>
      <c r="R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979.58999999999992</v>
      </c>
      <c r="S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1191.6100000000001</v>
      </c>
      <c r="T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1267.8800000000001</v>
      </c>
      <c r="U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1263.6099999999999</v>
      </c>
      <c r="V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1249.3499999999999</v>
      </c>
      <c r="W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1185.3399999999999</v>
      </c>
      <c r="X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1053.29</v>
      </c>
      <c r="Y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1162.8499999999999</v>
      </c>
      <c r="AA410" s="84"/>
    </row>
    <row r="411" spans="1:27" x14ac:dyDescent="0.2">
      <c r="A411" s="83">
        <f t="shared" si="10"/>
        <v>42302</v>
      </c>
      <c r="B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1022.52</v>
      </c>
      <c r="C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944.90000000000009</v>
      </c>
      <c r="D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922.76</v>
      </c>
      <c r="E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922.76</v>
      </c>
      <c r="F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922.7299999999999</v>
      </c>
      <c r="G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922.5</v>
      </c>
      <c r="H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939.72</v>
      </c>
      <c r="I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981.51</v>
      </c>
      <c r="J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965.93</v>
      </c>
      <c r="K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922.81</v>
      </c>
      <c r="L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947.55</v>
      </c>
      <c r="M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964.78</v>
      </c>
      <c r="N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948.97</v>
      </c>
      <c r="O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908.62</v>
      </c>
      <c r="P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908.68</v>
      </c>
      <c r="Q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917.75</v>
      </c>
      <c r="R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922.13</v>
      </c>
      <c r="S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1211.4499999999998</v>
      </c>
      <c r="T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1296.8999999999999</v>
      </c>
      <c r="U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1291.96</v>
      </c>
      <c r="V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1264.94</v>
      </c>
      <c r="W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1218.69</v>
      </c>
      <c r="X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1068.8800000000001</v>
      </c>
      <c r="Y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1167.67</v>
      </c>
    </row>
    <row r="412" spans="1:27" x14ac:dyDescent="0.2">
      <c r="A412" s="83">
        <f t="shared" si="10"/>
        <v>42303</v>
      </c>
      <c r="B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953.16</v>
      </c>
      <c r="C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908.93000000000006</v>
      </c>
      <c r="D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929.23</v>
      </c>
      <c r="E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929.14</v>
      </c>
      <c r="F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909.12</v>
      </c>
      <c r="G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920</v>
      </c>
      <c r="H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932.17000000000007</v>
      </c>
      <c r="I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916.1099999999999</v>
      </c>
      <c r="J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921.88</v>
      </c>
      <c r="K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964.61</v>
      </c>
      <c r="L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992.26</v>
      </c>
      <c r="M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978.24</v>
      </c>
      <c r="N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1010.12</v>
      </c>
      <c r="O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985.55</v>
      </c>
      <c r="P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997.59999999999991</v>
      </c>
      <c r="Q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1030.01</v>
      </c>
      <c r="R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1061.03</v>
      </c>
      <c r="S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1150.57</v>
      </c>
      <c r="T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1163.5999999999999</v>
      </c>
      <c r="U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1136.1599999999999</v>
      </c>
      <c r="V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1148.74</v>
      </c>
      <c r="W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1127.93</v>
      </c>
      <c r="X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1204.21</v>
      </c>
      <c r="Y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1030.31</v>
      </c>
    </row>
    <row r="413" spans="1:27" x14ac:dyDescent="0.2">
      <c r="A413" s="83">
        <f t="shared" si="10"/>
        <v>42304</v>
      </c>
      <c r="B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943.3</v>
      </c>
      <c r="C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908.91</v>
      </c>
      <c r="D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929.15</v>
      </c>
      <c r="E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929.2</v>
      </c>
      <c r="F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908.8599999999999</v>
      </c>
      <c r="G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920.19999999999993</v>
      </c>
      <c r="H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929.56999999999994</v>
      </c>
      <c r="I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916.26</v>
      </c>
      <c r="J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922.18</v>
      </c>
      <c r="K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966.2299999999999</v>
      </c>
      <c r="L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995.6400000000001</v>
      </c>
      <c r="M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980.81</v>
      </c>
      <c r="N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1012.44</v>
      </c>
      <c r="O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987.30000000000007</v>
      </c>
      <c r="P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999.45</v>
      </c>
      <c r="Q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1034.3499999999999</v>
      </c>
      <c r="R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1065.9299999999998</v>
      </c>
      <c r="S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1156.3899999999999</v>
      </c>
      <c r="T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1167.4299999999998</v>
      </c>
      <c r="U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1142.9699999999998</v>
      </c>
      <c r="V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1153.53</v>
      </c>
      <c r="W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1138.8599999999999</v>
      </c>
      <c r="X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1203.23</v>
      </c>
      <c r="Y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1047.44</v>
      </c>
    </row>
    <row r="414" spans="1:27" x14ac:dyDescent="0.2">
      <c r="A414" s="83">
        <f t="shared" si="10"/>
        <v>42305</v>
      </c>
      <c r="B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943.98</v>
      </c>
      <c r="C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908.99</v>
      </c>
      <c r="D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925.37999999999988</v>
      </c>
      <c r="E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921.29</v>
      </c>
      <c r="F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917.3599999999999</v>
      </c>
      <c r="G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909.45</v>
      </c>
      <c r="H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914.64</v>
      </c>
      <c r="I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943.84</v>
      </c>
      <c r="J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934.86</v>
      </c>
      <c r="K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928.36999999999989</v>
      </c>
      <c r="L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936.77</v>
      </c>
      <c r="M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920.66</v>
      </c>
      <c r="N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955.31999999999994</v>
      </c>
      <c r="O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975.82999999999993</v>
      </c>
      <c r="P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927.36</v>
      </c>
      <c r="Q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926.59999999999991</v>
      </c>
      <c r="R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953.28</v>
      </c>
      <c r="S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1139.3499999999999</v>
      </c>
      <c r="T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1173.83</v>
      </c>
      <c r="U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1138.8399999999999</v>
      </c>
      <c r="V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1126.51</v>
      </c>
      <c r="W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1139.25</v>
      </c>
      <c r="X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1202.23</v>
      </c>
      <c r="Y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1055.08</v>
      </c>
    </row>
    <row r="415" spans="1:27" x14ac:dyDescent="0.2">
      <c r="A415" s="83">
        <f t="shared" si="10"/>
        <v>42306</v>
      </c>
      <c r="B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938.09999999999991</v>
      </c>
      <c r="C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908.81</v>
      </c>
      <c r="D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925.37999999999988</v>
      </c>
      <c r="E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921.29</v>
      </c>
      <c r="F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917.24</v>
      </c>
      <c r="G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908.45</v>
      </c>
      <c r="H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913.07999999999993</v>
      </c>
      <c r="I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943.9</v>
      </c>
      <c r="J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934.91</v>
      </c>
      <c r="K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928.99</v>
      </c>
      <c r="L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937.3</v>
      </c>
      <c r="M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936.91000000000008</v>
      </c>
      <c r="N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954.73</v>
      </c>
      <c r="O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975.53</v>
      </c>
      <c r="P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934.54</v>
      </c>
      <c r="Q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933.86999999999989</v>
      </c>
      <c r="R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952.39</v>
      </c>
      <c r="S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1141.8399999999999</v>
      </c>
      <c r="T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1166.6599999999999</v>
      </c>
      <c r="U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1142.92</v>
      </c>
      <c r="V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1135.1500000000001</v>
      </c>
      <c r="W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1142.0900000000001</v>
      </c>
      <c r="X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1203.31</v>
      </c>
      <c r="Y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1067.6999999999998</v>
      </c>
    </row>
    <row r="416" spans="1:27" x14ac:dyDescent="0.2">
      <c r="A416" s="83">
        <f t="shared" si="10"/>
        <v>42307</v>
      </c>
      <c r="B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938.68</v>
      </c>
      <c r="C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908.77</v>
      </c>
      <c r="D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925.48</v>
      </c>
      <c r="E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921.4</v>
      </c>
      <c r="F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917.44</v>
      </c>
      <c r="G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908.77</v>
      </c>
      <c r="H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912.45</v>
      </c>
      <c r="I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944.27</v>
      </c>
      <c r="J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922.59</v>
      </c>
      <c r="K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928.12</v>
      </c>
      <c r="L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936.52</v>
      </c>
      <c r="M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935.46</v>
      </c>
      <c r="N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980.92</v>
      </c>
      <c r="O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953.91</v>
      </c>
      <c r="P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934.32999999999993</v>
      </c>
      <c r="Q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933.81999999999994</v>
      </c>
      <c r="R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951.51</v>
      </c>
      <c r="S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1135.25</v>
      </c>
      <c r="T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1164.06</v>
      </c>
      <c r="U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1147.1599999999999</v>
      </c>
      <c r="V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1111.31</v>
      </c>
      <c r="W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1127.32</v>
      </c>
      <c r="X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1201.32</v>
      </c>
      <c r="Y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1037.71</v>
      </c>
    </row>
    <row r="417" spans="1:25" x14ac:dyDescent="0.2">
      <c r="A417" s="83">
        <f t="shared" si="10"/>
        <v>42308</v>
      </c>
      <c r="B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1040.3499999999999</v>
      </c>
      <c r="C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938.30000000000007</v>
      </c>
      <c r="D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923.72</v>
      </c>
      <c r="E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919.5</v>
      </c>
      <c r="F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916.22</v>
      </c>
      <c r="G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921.35</v>
      </c>
      <c r="H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916.75</v>
      </c>
      <c r="I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1073.94</v>
      </c>
      <c r="J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913.3</v>
      </c>
      <c r="K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921.51</v>
      </c>
      <c r="L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906.32999999999993</v>
      </c>
      <c r="M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906.43000000000006</v>
      </c>
      <c r="N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920.92</v>
      </c>
      <c r="O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915.14</v>
      </c>
      <c r="P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910.72</v>
      </c>
      <c r="Q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906.31999999999994</v>
      </c>
      <c r="R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927.46</v>
      </c>
      <c r="S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1120.9099999999999</v>
      </c>
      <c r="T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1226.32</v>
      </c>
      <c r="U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1214.07</v>
      </c>
      <c r="V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1175.22</v>
      </c>
      <c r="W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1130.33</v>
      </c>
      <c r="X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1009.65</v>
      </c>
      <c r="Y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1139.98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153</v>
      </c>
    </row>
    <row r="420" spans="1:25" ht="12.75" x14ac:dyDescent="0.2">
      <c r="A420" s="168" t="s">
        <v>48</v>
      </c>
      <c r="B420" s="171" t="s">
        <v>122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3"/>
    </row>
    <row r="421" spans="1:25" ht="12.75" x14ac:dyDescent="0.2">
      <c r="A421" s="169"/>
      <c r="B421" s="174"/>
      <c r="C421" s="175"/>
      <c r="D421" s="175"/>
      <c r="E421" s="175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6"/>
    </row>
    <row r="422" spans="1:25" ht="12.75" x14ac:dyDescent="0.2">
      <c r="A422" s="169"/>
      <c r="B422" s="177" t="s">
        <v>123</v>
      </c>
      <c r="C422" s="166" t="s">
        <v>124</v>
      </c>
      <c r="D422" s="166" t="s">
        <v>125</v>
      </c>
      <c r="E422" s="166" t="s">
        <v>126</v>
      </c>
      <c r="F422" s="166" t="s">
        <v>127</v>
      </c>
      <c r="G422" s="166" t="s">
        <v>128</v>
      </c>
      <c r="H422" s="166" t="s">
        <v>129</v>
      </c>
      <c r="I422" s="166" t="s">
        <v>130</v>
      </c>
      <c r="J422" s="166" t="s">
        <v>131</v>
      </c>
      <c r="K422" s="166" t="s">
        <v>132</v>
      </c>
      <c r="L422" s="166" t="s">
        <v>133</v>
      </c>
      <c r="M422" s="166" t="s">
        <v>134</v>
      </c>
      <c r="N422" s="179" t="s">
        <v>135</v>
      </c>
      <c r="O422" s="166" t="s">
        <v>136</v>
      </c>
      <c r="P422" s="166" t="s">
        <v>137</v>
      </c>
      <c r="Q422" s="166" t="s">
        <v>138</v>
      </c>
      <c r="R422" s="166" t="s">
        <v>139</v>
      </c>
      <c r="S422" s="166" t="s">
        <v>140</v>
      </c>
      <c r="T422" s="166" t="s">
        <v>141</v>
      </c>
      <c r="U422" s="166" t="s">
        <v>142</v>
      </c>
      <c r="V422" s="166" t="s">
        <v>143</v>
      </c>
      <c r="W422" s="166" t="s">
        <v>144</v>
      </c>
      <c r="X422" s="166" t="s">
        <v>145</v>
      </c>
      <c r="Y422" s="166" t="s">
        <v>146</v>
      </c>
    </row>
    <row r="423" spans="1:25" ht="12.75" x14ac:dyDescent="0.2">
      <c r="A423" s="170"/>
      <c r="B423" s="178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80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42278</v>
      </c>
      <c r="B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1182.27</v>
      </c>
      <c r="C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1271.1099999999999</v>
      </c>
      <c r="D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1311.43</v>
      </c>
      <c r="E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1311.34</v>
      </c>
      <c r="F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1311.32</v>
      </c>
      <c r="G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1311.26</v>
      </c>
      <c r="H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1271.1099999999999</v>
      </c>
      <c r="I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1397.3400000000001</v>
      </c>
      <c r="J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1517.5800000000002</v>
      </c>
      <c r="K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1383.7</v>
      </c>
      <c r="L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1359.95</v>
      </c>
      <c r="M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1359.69</v>
      </c>
      <c r="N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1189.8699999999999</v>
      </c>
      <c r="O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1205.76</v>
      </c>
      <c r="P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1190.1199999999999</v>
      </c>
      <c r="Q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1190.1300000000001</v>
      </c>
      <c r="R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1190.21</v>
      </c>
      <c r="S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1161.0999999999999</v>
      </c>
      <c r="T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1122.8200000000002</v>
      </c>
      <c r="U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1054.25</v>
      </c>
      <c r="V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1093.48</v>
      </c>
      <c r="W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1055.3899999999999</v>
      </c>
      <c r="X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946.18</v>
      </c>
      <c r="Y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1060.8400000000001</v>
      </c>
    </row>
    <row r="425" spans="1:25" x14ac:dyDescent="0.2">
      <c r="A425" s="83">
        <f t="shared" ref="A425:A454" si="11">A388</f>
        <v>42279</v>
      </c>
      <c r="B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1165.6199999999999</v>
      </c>
      <c r="C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1232.94</v>
      </c>
      <c r="D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1270.58</v>
      </c>
      <c r="E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1290.3999999999999</v>
      </c>
      <c r="F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1270.51</v>
      </c>
      <c r="G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1290.1500000000001</v>
      </c>
      <c r="H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1233.43</v>
      </c>
      <c r="I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1353</v>
      </c>
      <c r="J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1487.41</v>
      </c>
      <c r="K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1336.62</v>
      </c>
      <c r="L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1314.6100000000001</v>
      </c>
      <c r="M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1315.21</v>
      </c>
      <c r="N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1166.7</v>
      </c>
      <c r="O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1174.51</v>
      </c>
      <c r="P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1189.99</v>
      </c>
      <c r="Q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1189.79</v>
      </c>
      <c r="R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1189.52</v>
      </c>
      <c r="S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1174.6500000000001</v>
      </c>
      <c r="T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1079.31</v>
      </c>
      <c r="U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1040.8800000000001</v>
      </c>
      <c r="V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1079.19</v>
      </c>
      <c r="W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1020.9599999999999</v>
      </c>
      <c r="X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936.48</v>
      </c>
      <c r="Y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1041.46</v>
      </c>
    </row>
    <row r="426" spans="1:25" x14ac:dyDescent="0.2">
      <c r="A426" s="83">
        <f t="shared" si="11"/>
        <v>42280</v>
      </c>
      <c r="B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1118.32</v>
      </c>
      <c r="C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1206.94</v>
      </c>
      <c r="D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1268.8599999999999</v>
      </c>
      <c r="E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1268.97</v>
      </c>
      <c r="F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1268.97</v>
      </c>
      <c r="G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1268.58</v>
      </c>
      <c r="H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1291.06</v>
      </c>
      <c r="I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1152.07</v>
      </c>
      <c r="J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1452.5600000000002</v>
      </c>
      <c r="K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1277.3700000000001</v>
      </c>
      <c r="L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1245.8800000000001</v>
      </c>
      <c r="M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1236.08</v>
      </c>
      <c r="N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1256.3800000000001</v>
      </c>
      <c r="O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1299.6400000000001</v>
      </c>
      <c r="P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1322.6</v>
      </c>
      <c r="Q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1322.66</v>
      </c>
      <c r="R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1299.76</v>
      </c>
      <c r="S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1257.96</v>
      </c>
      <c r="T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1004.0799999999999</v>
      </c>
      <c r="U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958.23</v>
      </c>
      <c r="V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991.6099999999999</v>
      </c>
      <c r="W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1040.74</v>
      </c>
      <c r="X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1178.73</v>
      </c>
      <c r="Y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1004.74</v>
      </c>
    </row>
    <row r="427" spans="1:25" x14ac:dyDescent="0.2">
      <c r="A427" s="83">
        <f t="shared" si="11"/>
        <v>42281</v>
      </c>
      <c r="B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968.6099999999999</v>
      </c>
      <c r="C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1043.24</v>
      </c>
      <c r="D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1071.52</v>
      </c>
      <c r="E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1071.44</v>
      </c>
      <c r="F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1064.1599999999999</v>
      </c>
      <c r="G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1071.48</v>
      </c>
      <c r="H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1071.74</v>
      </c>
      <c r="I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992.33999999999992</v>
      </c>
      <c r="J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1143.76</v>
      </c>
      <c r="K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1040.1300000000001</v>
      </c>
      <c r="L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1014.3199999999999</v>
      </c>
      <c r="M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1014.38</v>
      </c>
      <c r="N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990.32999999999993</v>
      </c>
      <c r="O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1002.1800000000001</v>
      </c>
      <c r="P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1014.4399999999999</v>
      </c>
      <c r="Q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1026.94</v>
      </c>
      <c r="R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1014.5699999999999</v>
      </c>
      <c r="S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991.6099999999999</v>
      </c>
      <c r="T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884.88</v>
      </c>
      <c r="U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891.93999999999994</v>
      </c>
      <c r="V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892.93</v>
      </c>
      <c r="W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871.08999999999992</v>
      </c>
      <c r="X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916.17000000000007</v>
      </c>
      <c r="Y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901.53</v>
      </c>
    </row>
    <row r="428" spans="1:25" x14ac:dyDescent="0.2">
      <c r="A428" s="83">
        <f t="shared" si="11"/>
        <v>42282</v>
      </c>
      <c r="B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918.08</v>
      </c>
      <c r="C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945.21</v>
      </c>
      <c r="D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974.69</v>
      </c>
      <c r="E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974.64</v>
      </c>
      <c r="F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974.66</v>
      </c>
      <c r="G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974.67</v>
      </c>
      <c r="H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945.54</v>
      </c>
      <c r="I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1031.52</v>
      </c>
      <c r="J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1065.1399999999999</v>
      </c>
      <c r="K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993.56</v>
      </c>
      <c r="L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982.69999999999993</v>
      </c>
      <c r="M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982.70999999999992</v>
      </c>
      <c r="N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925.16</v>
      </c>
      <c r="O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929.41000000000008</v>
      </c>
      <c r="P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929.37999999999988</v>
      </c>
      <c r="Q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929.34999999999991</v>
      </c>
      <c r="R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933.72</v>
      </c>
      <c r="S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934.44</v>
      </c>
      <c r="T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865.8</v>
      </c>
      <c r="U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871.66</v>
      </c>
      <c r="V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857.69</v>
      </c>
      <c r="W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849.36</v>
      </c>
      <c r="X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940.24</v>
      </c>
      <c r="Y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856.4</v>
      </c>
    </row>
    <row r="429" spans="1:25" x14ac:dyDescent="0.2">
      <c r="A429" s="83">
        <f t="shared" si="11"/>
        <v>42283</v>
      </c>
      <c r="B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950.69</v>
      </c>
      <c r="C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1007.3199999999999</v>
      </c>
      <c r="D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1029.98</v>
      </c>
      <c r="E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1030.18</v>
      </c>
      <c r="F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1030.06</v>
      </c>
      <c r="G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1030.17</v>
      </c>
      <c r="H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1007.5699999999999</v>
      </c>
      <c r="I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1091.4099999999999</v>
      </c>
      <c r="J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1151.43</v>
      </c>
      <c r="K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1072.78</v>
      </c>
      <c r="L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1041.02</v>
      </c>
      <c r="M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1053.44</v>
      </c>
      <c r="N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980.58</v>
      </c>
      <c r="O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980.58</v>
      </c>
      <c r="P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990.41</v>
      </c>
      <c r="Q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980.35</v>
      </c>
      <c r="R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975.64</v>
      </c>
      <c r="S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953.62</v>
      </c>
      <c r="T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912.42</v>
      </c>
      <c r="U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890.8</v>
      </c>
      <c r="V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911.93</v>
      </c>
      <c r="W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889.81999999999994</v>
      </c>
      <c r="X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880.76</v>
      </c>
      <c r="Y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893.38</v>
      </c>
    </row>
    <row r="430" spans="1:25" x14ac:dyDescent="0.2">
      <c r="A430" s="83">
        <f t="shared" si="11"/>
        <v>42284</v>
      </c>
      <c r="B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975.62</v>
      </c>
      <c r="C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1030.3</v>
      </c>
      <c r="D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1060.6300000000001</v>
      </c>
      <c r="E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1060.6500000000001</v>
      </c>
      <c r="F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1060.76</v>
      </c>
      <c r="G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1030.23</v>
      </c>
      <c r="H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1002.06</v>
      </c>
      <c r="I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1085.45</v>
      </c>
      <c r="J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1143.8899999999999</v>
      </c>
      <c r="K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1072.95</v>
      </c>
      <c r="L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1041.1799999999998</v>
      </c>
      <c r="M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1053.79</v>
      </c>
      <c r="N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980.62</v>
      </c>
      <c r="O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980.59</v>
      </c>
      <c r="P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990.67000000000007</v>
      </c>
      <c r="Q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980.8599999999999</v>
      </c>
      <c r="R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976.59</v>
      </c>
      <c r="S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911.81</v>
      </c>
      <c r="T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884.11</v>
      </c>
      <c r="U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935.96999999999991</v>
      </c>
      <c r="V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912.35</v>
      </c>
      <c r="W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889.83999999999992</v>
      </c>
      <c r="X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873.71999999999991</v>
      </c>
      <c r="Y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893.51</v>
      </c>
    </row>
    <row r="431" spans="1:25" x14ac:dyDescent="0.2">
      <c r="A431" s="83">
        <f t="shared" si="11"/>
        <v>42285</v>
      </c>
      <c r="B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965.46999999999991</v>
      </c>
      <c r="C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1018.8199999999999</v>
      </c>
      <c r="D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1042.1799999999998</v>
      </c>
      <c r="E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1042.49</v>
      </c>
      <c r="F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1042.49</v>
      </c>
      <c r="G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1007.5999999999999</v>
      </c>
      <c r="H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976.4</v>
      </c>
      <c r="I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1056.21</v>
      </c>
      <c r="J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1123.25</v>
      </c>
      <c r="K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1042.6199999999999</v>
      </c>
      <c r="L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1042.8499999999999</v>
      </c>
      <c r="M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1042.8899999999999</v>
      </c>
      <c r="N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972.2299999999999</v>
      </c>
      <c r="O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972.34999999999991</v>
      </c>
      <c r="P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962.86999999999989</v>
      </c>
      <c r="Q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982.26</v>
      </c>
      <c r="R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963.90000000000009</v>
      </c>
      <c r="S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892.91</v>
      </c>
      <c r="T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853.95</v>
      </c>
      <c r="U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937.13999999999987</v>
      </c>
      <c r="V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871.66</v>
      </c>
      <c r="W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864.96999999999991</v>
      </c>
      <c r="X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904.18999999999994</v>
      </c>
      <c r="Y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878.02</v>
      </c>
    </row>
    <row r="432" spans="1:25" x14ac:dyDescent="0.2">
      <c r="A432" s="83">
        <f t="shared" si="11"/>
        <v>42286</v>
      </c>
      <c r="B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952.88</v>
      </c>
      <c r="C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1004.26</v>
      </c>
      <c r="D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1032.53</v>
      </c>
      <c r="E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1032.69</v>
      </c>
      <c r="F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1021</v>
      </c>
      <c r="G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1009.8999999999999</v>
      </c>
      <c r="H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978.64</v>
      </c>
      <c r="I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1059.1100000000001</v>
      </c>
      <c r="J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1126.9000000000001</v>
      </c>
      <c r="K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1045.8600000000001</v>
      </c>
      <c r="L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1045.6799999999998</v>
      </c>
      <c r="M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1045.1400000000001</v>
      </c>
      <c r="N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973.94999999999993</v>
      </c>
      <c r="O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973.77</v>
      </c>
      <c r="P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973.69</v>
      </c>
      <c r="Q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964.31999999999994</v>
      </c>
      <c r="R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946.53</v>
      </c>
      <c r="S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895.02</v>
      </c>
      <c r="T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855.3</v>
      </c>
      <c r="U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865.18999999999994</v>
      </c>
      <c r="V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873.41</v>
      </c>
      <c r="W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846.38</v>
      </c>
      <c r="X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932.36999999999989</v>
      </c>
      <c r="Y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867.82999999999993</v>
      </c>
    </row>
    <row r="433" spans="1:27" x14ac:dyDescent="0.2">
      <c r="A433" s="83">
        <f t="shared" si="11"/>
        <v>42287</v>
      </c>
      <c r="B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929.59</v>
      </c>
      <c r="C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984.41</v>
      </c>
      <c r="D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996.07999999999993</v>
      </c>
      <c r="E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995.94999999999993</v>
      </c>
      <c r="F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996.15</v>
      </c>
      <c r="G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984.07</v>
      </c>
      <c r="H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950.8</v>
      </c>
      <c r="I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882.28</v>
      </c>
      <c r="J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1008.11</v>
      </c>
      <c r="K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940.52</v>
      </c>
      <c r="L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930.56000000000006</v>
      </c>
      <c r="M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930.11</v>
      </c>
      <c r="N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950.46</v>
      </c>
      <c r="O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950.87</v>
      </c>
      <c r="P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925.46999999999991</v>
      </c>
      <c r="Q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892.32</v>
      </c>
      <c r="R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858.06999999999994</v>
      </c>
      <c r="S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884.52</v>
      </c>
      <c r="T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1076.23</v>
      </c>
      <c r="U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1070.33</v>
      </c>
      <c r="V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1051.92</v>
      </c>
      <c r="W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991.17</v>
      </c>
      <c r="X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872.56999999999994</v>
      </c>
      <c r="Y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987.12</v>
      </c>
    </row>
    <row r="434" spans="1:27" x14ac:dyDescent="0.2">
      <c r="A434" s="83">
        <f t="shared" si="11"/>
        <v>42288</v>
      </c>
      <c r="B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891.09999999999991</v>
      </c>
      <c r="C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914.42</v>
      </c>
      <c r="D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914.13999999999987</v>
      </c>
      <c r="E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929.3</v>
      </c>
      <c r="F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939.77</v>
      </c>
      <c r="G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929.05</v>
      </c>
      <c r="H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868.06</v>
      </c>
      <c r="I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858.46999999999991</v>
      </c>
      <c r="J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1033.5</v>
      </c>
      <c r="K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967.93000000000006</v>
      </c>
      <c r="L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926.43</v>
      </c>
      <c r="M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926.37</v>
      </c>
      <c r="N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962.7299999999999</v>
      </c>
      <c r="O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962.49</v>
      </c>
      <c r="P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962.12</v>
      </c>
      <c r="Q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901.72</v>
      </c>
      <c r="R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850.48</v>
      </c>
      <c r="S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876.11</v>
      </c>
      <c r="T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1084.9299999999998</v>
      </c>
      <c r="U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1095.4000000000001</v>
      </c>
      <c r="V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1081.21</v>
      </c>
      <c r="W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1015.42</v>
      </c>
      <c r="X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890.32</v>
      </c>
      <c r="Y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1011.89</v>
      </c>
    </row>
    <row r="435" spans="1:27" x14ac:dyDescent="0.2">
      <c r="A435" s="83">
        <f t="shared" si="11"/>
        <v>42289</v>
      </c>
      <c r="B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931.09999999999991</v>
      </c>
      <c r="C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954.1099999999999</v>
      </c>
      <c r="D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953.8</v>
      </c>
      <c r="E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968.80000000000007</v>
      </c>
      <c r="F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979</v>
      </c>
      <c r="G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979.18000000000006</v>
      </c>
      <c r="H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864.52</v>
      </c>
      <c r="I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974.14</v>
      </c>
      <c r="J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962.42</v>
      </c>
      <c r="K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894.36</v>
      </c>
      <c r="L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847.69999999999993</v>
      </c>
      <c r="M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847.61</v>
      </c>
      <c r="N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870.15000000000009</v>
      </c>
      <c r="O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870.27</v>
      </c>
      <c r="P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870.30000000000007</v>
      </c>
      <c r="Q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895.58999999999992</v>
      </c>
      <c r="R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895.24</v>
      </c>
      <c r="S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971.97</v>
      </c>
      <c r="T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990.94</v>
      </c>
      <c r="U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993.78</v>
      </c>
      <c r="V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970.54</v>
      </c>
      <c r="W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1000.89</v>
      </c>
      <c r="X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1081.29</v>
      </c>
      <c r="Y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950.48</v>
      </c>
    </row>
    <row r="436" spans="1:27" x14ac:dyDescent="0.2">
      <c r="A436" s="83">
        <f t="shared" si="11"/>
        <v>42290</v>
      </c>
      <c r="B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851.06999999999994</v>
      </c>
      <c r="C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880.44999999999993</v>
      </c>
      <c r="D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909.29</v>
      </c>
      <c r="E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922.41</v>
      </c>
      <c r="F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909.3</v>
      </c>
      <c r="G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888.65</v>
      </c>
      <c r="H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850.87999999999988</v>
      </c>
      <c r="I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935.24</v>
      </c>
      <c r="J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930.43000000000006</v>
      </c>
      <c r="K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848.56</v>
      </c>
      <c r="L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886.3599999999999</v>
      </c>
      <c r="M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893.16000000000008</v>
      </c>
      <c r="N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973.65</v>
      </c>
      <c r="O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936.5</v>
      </c>
      <c r="P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948.97</v>
      </c>
      <c r="Q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950.13</v>
      </c>
      <c r="R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922.42</v>
      </c>
      <c r="S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987.96</v>
      </c>
      <c r="T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1070.7199999999998</v>
      </c>
      <c r="U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1077.75</v>
      </c>
      <c r="V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1056.21</v>
      </c>
      <c r="W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1054.57</v>
      </c>
      <c r="X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1147.8800000000001</v>
      </c>
      <c r="Y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1022.54</v>
      </c>
    </row>
    <row r="437" spans="1:27" x14ac:dyDescent="0.2">
      <c r="A437" s="83">
        <f t="shared" si="11"/>
        <v>42291</v>
      </c>
      <c r="B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918.28</v>
      </c>
      <c r="C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865.24999999999989</v>
      </c>
      <c r="D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863.06999999999994</v>
      </c>
      <c r="E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849.81</v>
      </c>
      <c r="F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849.9</v>
      </c>
      <c r="G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850.21</v>
      </c>
      <c r="H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912.15</v>
      </c>
      <c r="I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882.46999999999991</v>
      </c>
      <c r="J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886.5</v>
      </c>
      <c r="K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886.93999999999994</v>
      </c>
      <c r="L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956.46</v>
      </c>
      <c r="M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943.45999999999992</v>
      </c>
      <c r="N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997.2399999999999</v>
      </c>
      <c r="O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997.73</v>
      </c>
      <c r="P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1008.5</v>
      </c>
      <c r="Q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1025.71</v>
      </c>
      <c r="R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1052.52</v>
      </c>
      <c r="S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1124.69</v>
      </c>
      <c r="T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1153.71</v>
      </c>
      <c r="U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1162.19</v>
      </c>
      <c r="V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1138.31</v>
      </c>
      <c r="W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1185.22</v>
      </c>
      <c r="X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1214.19</v>
      </c>
      <c r="Y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1072.8499999999999</v>
      </c>
    </row>
    <row r="438" spans="1:27" x14ac:dyDescent="0.2">
      <c r="A438" s="83">
        <f t="shared" si="11"/>
        <v>42292</v>
      </c>
      <c r="B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959.59</v>
      </c>
      <c r="C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895.94</v>
      </c>
      <c r="D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863.79</v>
      </c>
      <c r="E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858.31</v>
      </c>
      <c r="F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865.15</v>
      </c>
      <c r="G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878.08</v>
      </c>
      <c r="H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961.52</v>
      </c>
      <c r="I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859.11</v>
      </c>
      <c r="J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897.82999999999993</v>
      </c>
      <c r="K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1090.25</v>
      </c>
      <c r="L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1139.7399999999998</v>
      </c>
      <c r="M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1066.46</v>
      </c>
      <c r="N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1127.1199999999999</v>
      </c>
      <c r="O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1126.3599999999999</v>
      </c>
      <c r="P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1106</v>
      </c>
      <c r="Q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1104.3599999999999</v>
      </c>
      <c r="R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1111.69</v>
      </c>
      <c r="S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1147.22</v>
      </c>
      <c r="T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1247.9000000000001</v>
      </c>
      <c r="U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1213.1399999999999</v>
      </c>
      <c r="V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1186.33</v>
      </c>
      <c r="W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1198.8600000000001</v>
      </c>
      <c r="X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1215.54</v>
      </c>
      <c r="Y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1125.99</v>
      </c>
    </row>
    <row r="439" spans="1:27" s="94" customFormat="1" x14ac:dyDescent="0.25">
      <c r="A439" s="83">
        <f t="shared" si="11"/>
        <v>42293</v>
      </c>
      <c r="B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972</v>
      </c>
      <c r="C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875.62</v>
      </c>
      <c r="D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858.16</v>
      </c>
      <c r="E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858.43999999999994</v>
      </c>
      <c r="F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858.42</v>
      </c>
      <c r="G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871.77</v>
      </c>
      <c r="H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939.56999999999994</v>
      </c>
      <c r="I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858.97</v>
      </c>
      <c r="J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866.87</v>
      </c>
      <c r="K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979.26</v>
      </c>
      <c r="L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1044.8</v>
      </c>
      <c r="M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1055.4699999999998</v>
      </c>
      <c r="N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1106.4000000000001</v>
      </c>
      <c r="O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1106.31</v>
      </c>
      <c r="P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1096.3899999999999</v>
      </c>
      <c r="Q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1099.0900000000001</v>
      </c>
      <c r="R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1096</v>
      </c>
      <c r="S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1157.47</v>
      </c>
      <c r="T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1184.67</v>
      </c>
      <c r="U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1178.24</v>
      </c>
      <c r="V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1145.29</v>
      </c>
      <c r="W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1131.6199999999999</v>
      </c>
      <c r="X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1217.7</v>
      </c>
      <c r="Y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1089.54</v>
      </c>
    </row>
    <row r="440" spans="1:27" x14ac:dyDescent="0.2">
      <c r="A440" s="83">
        <f t="shared" si="11"/>
        <v>42294</v>
      </c>
      <c r="B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1017.61</v>
      </c>
      <c r="C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939.06999999999994</v>
      </c>
      <c r="D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907.36999999999989</v>
      </c>
      <c r="E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890.49</v>
      </c>
      <c r="F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941.97</v>
      </c>
      <c r="G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920.56</v>
      </c>
      <c r="H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951.25</v>
      </c>
      <c r="I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1064.81</v>
      </c>
      <c r="J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898.06000000000006</v>
      </c>
      <c r="K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1005.8299999999999</v>
      </c>
      <c r="L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1074.3400000000001</v>
      </c>
      <c r="M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1097.42</v>
      </c>
      <c r="N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1080.95</v>
      </c>
      <c r="O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1073.3899999999999</v>
      </c>
      <c r="P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1060.54</v>
      </c>
      <c r="Q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1085.71</v>
      </c>
      <c r="R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1139.4499999999998</v>
      </c>
      <c r="S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1182.3800000000001</v>
      </c>
      <c r="T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1289.5</v>
      </c>
      <c r="U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1306.45</v>
      </c>
      <c r="V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1300.1100000000001</v>
      </c>
      <c r="W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1211.8899999999999</v>
      </c>
      <c r="X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1080.1500000000001</v>
      </c>
      <c r="Y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1149.73</v>
      </c>
    </row>
    <row r="441" spans="1:27" x14ac:dyDescent="0.2">
      <c r="A441" s="83">
        <f t="shared" si="11"/>
        <v>42295</v>
      </c>
      <c r="B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1003.54</v>
      </c>
      <c r="C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932.19999999999993</v>
      </c>
      <c r="D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899.95</v>
      </c>
      <c r="E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887.79</v>
      </c>
      <c r="F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896.13</v>
      </c>
      <c r="G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903.7</v>
      </c>
      <c r="H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942.7299999999999</v>
      </c>
      <c r="I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935.45</v>
      </c>
      <c r="J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879.51</v>
      </c>
      <c r="K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879.77</v>
      </c>
      <c r="L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893.9</v>
      </c>
      <c r="M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894.67</v>
      </c>
      <c r="N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880.49999999999989</v>
      </c>
      <c r="O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880.54</v>
      </c>
      <c r="P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880.23</v>
      </c>
      <c r="Q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893.91</v>
      </c>
      <c r="R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891.35</v>
      </c>
      <c r="S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1073.1199999999999</v>
      </c>
      <c r="T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1228.96</v>
      </c>
      <c r="U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1209.33</v>
      </c>
      <c r="V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1201.94</v>
      </c>
      <c r="W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1148.8400000000001</v>
      </c>
      <c r="X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1032.6099999999999</v>
      </c>
      <c r="Y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1119.26</v>
      </c>
    </row>
    <row r="442" spans="1:27" x14ac:dyDescent="0.2">
      <c r="A442" s="83">
        <f t="shared" si="11"/>
        <v>42296</v>
      </c>
      <c r="B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950.04</v>
      </c>
      <c r="C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884.3599999999999</v>
      </c>
      <c r="D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857.86</v>
      </c>
      <c r="E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849.68</v>
      </c>
      <c r="F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850.25</v>
      </c>
      <c r="G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861</v>
      </c>
      <c r="H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909.74</v>
      </c>
      <c r="I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873.43</v>
      </c>
      <c r="J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853.44999999999993</v>
      </c>
      <c r="K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948.27</v>
      </c>
      <c r="L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989.01</v>
      </c>
      <c r="M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1009.3299999999999</v>
      </c>
      <c r="N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1031.4000000000001</v>
      </c>
      <c r="O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1031.8399999999999</v>
      </c>
      <c r="P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1033.31</v>
      </c>
      <c r="Q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1049.52</v>
      </c>
      <c r="R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1059.8899999999999</v>
      </c>
      <c r="S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1106.1500000000001</v>
      </c>
      <c r="T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1161.3699999999999</v>
      </c>
      <c r="U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1121.3400000000001</v>
      </c>
      <c r="V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1091.45</v>
      </c>
      <c r="W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1093.24</v>
      </c>
      <c r="X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1188.8899999999999</v>
      </c>
      <c r="Y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1037.8899999999999</v>
      </c>
    </row>
    <row r="443" spans="1:27" x14ac:dyDescent="0.2">
      <c r="A443" s="83">
        <f t="shared" si="11"/>
        <v>42297</v>
      </c>
      <c r="B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952.02</v>
      </c>
      <c r="C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892.54</v>
      </c>
      <c r="D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876.78</v>
      </c>
      <c r="E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862.94999999999993</v>
      </c>
      <c r="F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873.86999999999989</v>
      </c>
      <c r="G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872.94</v>
      </c>
      <c r="H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928.74</v>
      </c>
      <c r="I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873.49</v>
      </c>
      <c r="J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853.67</v>
      </c>
      <c r="K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1004.4399999999999</v>
      </c>
      <c r="L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1036.9000000000001</v>
      </c>
      <c r="M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1036.76</v>
      </c>
      <c r="N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1071.71</v>
      </c>
      <c r="O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1050.01</v>
      </c>
      <c r="P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1051.6100000000001</v>
      </c>
      <c r="Q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1051.1599999999999</v>
      </c>
      <c r="R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1033.75</v>
      </c>
      <c r="S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1101.44</v>
      </c>
      <c r="T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1110.9699999999998</v>
      </c>
      <c r="U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1056.1799999999998</v>
      </c>
      <c r="V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1054.58</v>
      </c>
      <c r="W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1062.58</v>
      </c>
      <c r="X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1138.6999999999998</v>
      </c>
      <c r="Y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1014.41</v>
      </c>
    </row>
    <row r="444" spans="1:27" x14ac:dyDescent="0.2">
      <c r="A444" s="83">
        <f t="shared" si="11"/>
        <v>42298</v>
      </c>
      <c r="B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909.14</v>
      </c>
      <c r="C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866.47</v>
      </c>
      <c r="D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858.51</v>
      </c>
      <c r="E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849.27</v>
      </c>
      <c r="F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849.30000000000007</v>
      </c>
      <c r="G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849.63</v>
      </c>
      <c r="H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868.11999999999989</v>
      </c>
      <c r="I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904.24</v>
      </c>
      <c r="J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893.12999999999988</v>
      </c>
      <c r="K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915.46</v>
      </c>
      <c r="L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954.14</v>
      </c>
      <c r="M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939.32</v>
      </c>
      <c r="N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976.74</v>
      </c>
      <c r="O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966.25</v>
      </c>
      <c r="P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950.06999999999994</v>
      </c>
      <c r="Q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947.46999999999991</v>
      </c>
      <c r="R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944.52</v>
      </c>
      <c r="S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1024.3499999999999</v>
      </c>
      <c r="T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1055.9099999999999</v>
      </c>
      <c r="U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1029.02</v>
      </c>
      <c r="V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1028.3</v>
      </c>
      <c r="W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1042.03</v>
      </c>
      <c r="X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1142.6399999999999</v>
      </c>
      <c r="Y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973.91</v>
      </c>
    </row>
    <row r="445" spans="1:27" x14ac:dyDescent="0.2">
      <c r="A445" s="83">
        <f t="shared" si="11"/>
        <v>42299</v>
      </c>
      <c r="B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928.8</v>
      </c>
      <c r="C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874.84999999999991</v>
      </c>
      <c r="D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858.21</v>
      </c>
      <c r="E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849.37</v>
      </c>
      <c r="F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849.37</v>
      </c>
      <c r="G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849.06</v>
      </c>
      <c r="H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875.57999999999993</v>
      </c>
      <c r="I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904.41</v>
      </c>
      <c r="J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893.30000000000007</v>
      </c>
      <c r="K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941.33</v>
      </c>
      <c r="L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954.37999999999988</v>
      </c>
      <c r="M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952.78</v>
      </c>
      <c r="N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999.3</v>
      </c>
      <c r="O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985.98</v>
      </c>
      <c r="P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975.92</v>
      </c>
      <c r="Q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958.78</v>
      </c>
      <c r="R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956</v>
      </c>
      <c r="S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1044.8</v>
      </c>
      <c r="T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1055.25</v>
      </c>
      <c r="U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1027.77</v>
      </c>
      <c r="V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1028.28</v>
      </c>
      <c r="W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1047.45</v>
      </c>
      <c r="X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1125.1500000000001</v>
      </c>
      <c r="Y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972.55</v>
      </c>
      <c r="AA445" s="84"/>
    </row>
    <row r="446" spans="1:27" x14ac:dyDescent="0.2">
      <c r="A446" s="83">
        <f t="shared" si="11"/>
        <v>42300</v>
      </c>
      <c r="B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892.29</v>
      </c>
      <c r="C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856.44999999999993</v>
      </c>
      <c r="D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867.74</v>
      </c>
      <c r="E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879.55</v>
      </c>
      <c r="F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867.72</v>
      </c>
      <c r="G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849.38</v>
      </c>
      <c r="H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874.69999999999993</v>
      </c>
      <c r="I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896.08</v>
      </c>
      <c r="J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876.55</v>
      </c>
      <c r="K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860.38</v>
      </c>
      <c r="L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889.48</v>
      </c>
      <c r="M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889.38</v>
      </c>
      <c r="N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911.45</v>
      </c>
      <c r="O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923.28</v>
      </c>
      <c r="P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934.01</v>
      </c>
      <c r="Q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963.14</v>
      </c>
      <c r="R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989.06000000000006</v>
      </c>
      <c r="S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1070.27</v>
      </c>
      <c r="T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1079.01</v>
      </c>
      <c r="U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1064.81</v>
      </c>
      <c r="V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1025.31</v>
      </c>
      <c r="W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1038.48</v>
      </c>
      <c r="X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1140.29</v>
      </c>
      <c r="Y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995.27</v>
      </c>
    </row>
    <row r="447" spans="1:27" x14ac:dyDescent="0.2">
      <c r="A447" s="83">
        <f t="shared" si="11"/>
        <v>42301</v>
      </c>
      <c r="B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939.7399999999999</v>
      </c>
      <c r="C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867.46</v>
      </c>
      <c r="D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859.3</v>
      </c>
      <c r="E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858.71</v>
      </c>
      <c r="F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858.4899999999999</v>
      </c>
      <c r="G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864.86</v>
      </c>
      <c r="H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886.36999999999989</v>
      </c>
      <c r="I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967.52</v>
      </c>
      <c r="J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857.58999999999992</v>
      </c>
      <c r="K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904.79</v>
      </c>
      <c r="L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905.8</v>
      </c>
      <c r="M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905.71</v>
      </c>
      <c r="N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905.5</v>
      </c>
      <c r="O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906.06999999999994</v>
      </c>
      <c r="P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906.39</v>
      </c>
      <c r="Q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892.37</v>
      </c>
      <c r="R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913.83999999999992</v>
      </c>
      <c r="S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1107.9000000000001</v>
      </c>
      <c r="T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1177.71</v>
      </c>
      <c r="U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1173.8</v>
      </c>
      <c r="V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1160.74</v>
      </c>
      <c r="W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1102.1599999999999</v>
      </c>
      <c r="X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981.30000000000007</v>
      </c>
      <c r="Y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1081.58</v>
      </c>
    </row>
    <row r="448" spans="1:27" x14ac:dyDescent="0.2">
      <c r="A448" s="83">
        <f t="shared" si="11"/>
        <v>42302</v>
      </c>
      <c r="B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953.14</v>
      </c>
      <c r="C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882.09</v>
      </c>
      <c r="D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861.83</v>
      </c>
      <c r="E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861.83</v>
      </c>
      <c r="F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861.8</v>
      </c>
      <c r="G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861.6</v>
      </c>
      <c r="H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877.36</v>
      </c>
      <c r="I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915.6</v>
      </c>
      <c r="J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901.33999999999992</v>
      </c>
      <c r="K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861.87</v>
      </c>
      <c r="L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884.52</v>
      </c>
      <c r="M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900.29</v>
      </c>
      <c r="N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885.82</v>
      </c>
      <c r="O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848.89</v>
      </c>
      <c r="P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848.93999999999994</v>
      </c>
      <c r="Q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857.25</v>
      </c>
      <c r="R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861.25</v>
      </c>
      <c r="S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1126.06</v>
      </c>
      <c r="T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1204.27</v>
      </c>
      <c r="U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1199.75</v>
      </c>
      <c r="V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1175.02</v>
      </c>
      <c r="W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1132.69</v>
      </c>
      <c r="X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995.57</v>
      </c>
      <c r="Y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1085.98</v>
      </c>
    </row>
    <row r="449" spans="1:25" x14ac:dyDescent="0.2">
      <c r="A449" s="83">
        <f t="shared" si="11"/>
        <v>42303</v>
      </c>
      <c r="B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889.65</v>
      </c>
      <c r="C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849.17000000000007</v>
      </c>
      <c r="D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867.75</v>
      </c>
      <c r="E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867.67</v>
      </c>
      <c r="F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849.35</v>
      </c>
      <c r="G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859.31</v>
      </c>
      <c r="H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870.44</v>
      </c>
      <c r="I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855.74</v>
      </c>
      <c r="J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861.02</v>
      </c>
      <c r="K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900.13</v>
      </c>
      <c r="L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925.43999999999994</v>
      </c>
      <c r="M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912.61</v>
      </c>
      <c r="N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941.78</v>
      </c>
      <c r="O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919.3</v>
      </c>
      <c r="P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930.32999999999993</v>
      </c>
      <c r="Q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959.9899999999999</v>
      </c>
      <c r="R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988.38</v>
      </c>
      <c r="S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1070.3400000000001</v>
      </c>
      <c r="T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1082.26</v>
      </c>
      <c r="U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1057.1500000000001</v>
      </c>
      <c r="V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1068.6599999999999</v>
      </c>
      <c r="W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1049.6100000000001</v>
      </c>
      <c r="X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1119.4299999999998</v>
      </c>
      <c r="Y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960.27</v>
      </c>
    </row>
    <row r="450" spans="1:25" x14ac:dyDescent="0.2">
      <c r="A450" s="83">
        <f t="shared" si="11"/>
        <v>42304</v>
      </c>
      <c r="B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880.62999999999988</v>
      </c>
      <c r="C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849.14999999999986</v>
      </c>
      <c r="D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867.68</v>
      </c>
      <c r="E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867.73</v>
      </c>
      <c r="F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849.09999999999991</v>
      </c>
      <c r="G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859.4899999999999</v>
      </c>
      <c r="H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868.06</v>
      </c>
      <c r="I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855.88</v>
      </c>
      <c r="J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861.3</v>
      </c>
      <c r="K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901.61999999999989</v>
      </c>
      <c r="L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928.53</v>
      </c>
      <c r="M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914.95999999999992</v>
      </c>
      <c r="N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943.91000000000008</v>
      </c>
      <c r="O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920.91000000000008</v>
      </c>
      <c r="P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932.02</v>
      </c>
      <c r="Q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963.96</v>
      </c>
      <c r="R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992.87</v>
      </c>
      <c r="S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1075.67</v>
      </c>
      <c r="T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1085.76</v>
      </c>
      <c r="U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1063.3799999999999</v>
      </c>
      <c r="V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1073.04</v>
      </c>
      <c r="W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1059.6199999999999</v>
      </c>
      <c r="X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1118.54</v>
      </c>
      <c r="Y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975.94999999999993</v>
      </c>
    </row>
    <row r="451" spans="1:25" x14ac:dyDescent="0.2">
      <c r="A451" s="83">
        <f t="shared" si="11"/>
        <v>42305</v>
      </c>
      <c r="B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881.26</v>
      </c>
      <c r="C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849.23</v>
      </c>
      <c r="D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864.2299999999999</v>
      </c>
      <c r="E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860.4799999999999</v>
      </c>
      <c r="F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856.89</v>
      </c>
      <c r="G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849.65</v>
      </c>
      <c r="H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854.4</v>
      </c>
      <c r="I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881.13</v>
      </c>
      <c r="J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872.9</v>
      </c>
      <c r="K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866.96999999999991</v>
      </c>
      <c r="L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874.65</v>
      </c>
      <c r="M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859.91</v>
      </c>
      <c r="N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891.63</v>
      </c>
      <c r="O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910.39999999999986</v>
      </c>
      <c r="P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866.04</v>
      </c>
      <c r="Q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865.34999999999991</v>
      </c>
      <c r="R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889.77</v>
      </c>
      <c r="S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1060.07</v>
      </c>
      <c r="T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1091.6199999999999</v>
      </c>
      <c r="U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1059.5999999999999</v>
      </c>
      <c r="V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1048.31</v>
      </c>
      <c r="W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1059.98</v>
      </c>
      <c r="X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1117.6199999999999</v>
      </c>
      <c r="Y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982.93999999999994</v>
      </c>
    </row>
    <row r="452" spans="1:25" x14ac:dyDescent="0.2">
      <c r="A452" s="83">
        <f t="shared" si="11"/>
        <v>42306</v>
      </c>
      <c r="B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875.86999999999989</v>
      </c>
      <c r="C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849.06</v>
      </c>
      <c r="D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864.2299999999999</v>
      </c>
      <c r="E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860.4799999999999</v>
      </c>
      <c r="F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856.78</v>
      </c>
      <c r="G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848.74</v>
      </c>
      <c r="H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852.97</v>
      </c>
      <c r="I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881.17</v>
      </c>
      <c r="J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872.95</v>
      </c>
      <c r="K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867.53</v>
      </c>
      <c r="L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875.14</v>
      </c>
      <c r="M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874.78</v>
      </c>
      <c r="N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891.08999999999992</v>
      </c>
      <c r="O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910.13</v>
      </c>
      <c r="P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872.62</v>
      </c>
      <c r="Q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872</v>
      </c>
      <c r="R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888.94999999999993</v>
      </c>
      <c r="S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1062.3399999999999</v>
      </c>
      <c r="T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1085.06</v>
      </c>
      <c r="U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1063.33</v>
      </c>
      <c r="V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1056.23</v>
      </c>
      <c r="W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1062.58</v>
      </c>
      <c r="X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1118.6099999999999</v>
      </c>
      <c r="Y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994.49</v>
      </c>
    </row>
    <row r="453" spans="1:25" x14ac:dyDescent="0.2">
      <c r="A453" s="83">
        <f t="shared" si="11"/>
        <v>42307</v>
      </c>
      <c r="B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876.4</v>
      </c>
      <c r="C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849.02</v>
      </c>
      <c r="D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864.31999999999994</v>
      </c>
      <c r="E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860.57999999999993</v>
      </c>
      <c r="F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856.96</v>
      </c>
      <c r="G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849.02</v>
      </c>
      <c r="H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852.39</v>
      </c>
      <c r="I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881.52</v>
      </c>
      <c r="J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861.68000000000006</v>
      </c>
      <c r="K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866.74</v>
      </c>
      <c r="L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874.42</v>
      </c>
      <c r="M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873.46</v>
      </c>
      <c r="N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915.06</v>
      </c>
      <c r="O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890.34</v>
      </c>
      <c r="P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872.42</v>
      </c>
      <c r="Q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871.94999999999993</v>
      </c>
      <c r="R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888.15</v>
      </c>
      <c r="S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1056.32</v>
      </c>
      <c r="T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1082.68</v>
      </c>
      <c r="U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1067.21</v>
      </c>
      <c r="V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1034.4000000000001</v>
      </c>
      <c r="W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1049.06</v>
      </c>
      <c r="X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1116.79</v>
      </c>
      <c r="Y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967.04</v>
      </c>
    </row>
    <row r="454" spans="1:25" x14ac:dyDescent="0.2">
      <c r="A454" s="83">
        <f t="shared" si="11"/>
        <v>42308</v>
      </c>
      <c r="B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969.45999999999992</v>
      </c>
      <c r="C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876.06000000000006</v>
      </c>
      <c r="D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862.71</v>
      </c>
      <c r="E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858.85</v>
      </c>
      <c r="F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855.85</v>
      </c>
      <c r="G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860.54</v>
      </c>
      <c r="H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856.32999999999993</v>
      </c>
      <c r="I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1000.1899999999999</v>
      </c>
      <c r="J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853.18</v>
      </c>
      <c r="K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860.69</v>
      </c>
      <c r="L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846.79</v>
      </c>
      <c r="M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846.88</v>
      </c>
      <c r="N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860.15</v>
      </c>
      <c r="O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854.8599999999999</v>
      </c>
      <c r="P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850.81</v>
      </c>
      <c r="Q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846.78</v>
      </c>
      <c r="R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866.13</v>
      </c>
      <c r="S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1043.19</v>
      </c>
      <c r="T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1139.67</v>
      </c>
      <c r="U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1128.45</v>
      </c>
      <c r="V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1092.9000000000001</v>
      </c>
      <c r="W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1051.81</v>
      </c>
      <c r="X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941.36</v>
      </c>
      <c r="Y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1060.6399999999999</v>
      </c>
    </row>
    <row r="456" spans="1:25" x14ac:dyDescent="0.25">
      <c r="A456" s="81" t="s">
        <v>149</v>
      </c>
    </row>
    <row r="457" spans="1:25" x14ac:dyDescent="0.25">
      <c r="A457" s="91" t="s">
        <v>150</v>
      </c>
      <c r="B457" s="82"/>
      <c r="C457" s="82"/>
      <c r="D457" s="82"/>
    </row>
    <row r="458" spans="1:25" ht="12.75" x14ac:dyDescent="0.2">
      <c r="A458" s="168" t="s">
        <v>48</v>
      </c>
      <c r="B458" s="171" t="s">
        <v>122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3"/>
    </row>
    <row r="459" spans="1:25" ht="12.75" x14ac:dyDescent="0.2">
      <c r="A459" s="169"/>
      <c r="B459" s="174"/>
      <c r="C459" s="175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6"/>
    </row>
    <row r="460" spans="1:25" ht="12.75" x14ac:dyDescent="0.2">
      <c r="A460" s="169"/>
      <c r="B460" s="177" t="s">
        <v>123</v>
      </c>
      <c r="C460" s="166" t="s">
        <v>124</v>
      </c>
      <c r="D460" s="166" t="s">
        <v>125</v>
      </c>
      <c r="E460" s="166" t="s">
        <v>126</v>
      </c>
      <c r="F460" s="166" t="s">
        <v>127</v>
      </c>
      <c r="G460" s="166" t="s">
        <v>128</v>
      </c>
      <c r="H460" s="166" t="s">
        <v>129</v>
      </c>
      <c r="I460" s="166" t="s">
        <v>130</v>
      </c>
      <c r="J460" s="166" t="s">
        <v>131</v>
      </c>
      <c r="K460" s="166" t="s">
        <v>132</v>
      </c>
      <c r="L460" s="166" t="s">
        <v>133</v>
      </c>
      <c r="M460" s="166" t="s">
        <v>134</v>
      </c>
      <c r="N460" s="179" t="s">
        <v>135</v>
      </c>
      <c r="O460" s="166" t="s">
        <v>136</v>
      </c>
      <c r="P460" s="166" t="s">
        <v>137</v>
      </c>
      <c r="Q460" s="166" t="s">
        <v>138</v>
      </c>
      <c r="R460" s="166" t="s">
        <v>139</v>
      </c>
      <c r="S460" s="166" t="s">
        <v>140</v>
      </c>
      <c r="T460" s="166" t="s">
        <v>141</v>
      </c>
      <c r="U460" s="166" t="s">
        <v>142</v>
      </c>
      <c r="V460" s="166" t="s">
        <v>143</v>
      </c>
      <c r="W460" s="166" t="s">
        <v>144</v>
      </c>
      <c r="X460" s="166" t="s">
        <v>145</v>
      </c>
      <c r="Y460" s="166" t="s">
        <v>146</v>
      </c>
    </row>
    <row r="461" spans="1:25" ht="12.75" x14ac:dyDescent="0.2">
      <c r="A461" s="170"/>
      <c r="B461" s="178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80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42278</v>
      </c>
      <c r="B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1753.7299999999998</v>
      </c>
      <c r="C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1862.6699999999998</v>
      </c>
      <c r="D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1912.11</v>
      </c>
      <c r="E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1912</v>
      </c>
      <c r="F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1911.98</v>
      </c>
      <c r="G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1911.8999999999999</v>
      </c>
      <c r="H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1862.6699999999998</v>
      </c>
      <c r="I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2017.46</v>
      </c>
      <c r="J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2164.91</v>
      </c>
      <c r="K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2000.74</v>
      </c>
      <c r="L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1971.61</v>
      </c>
      <c r="M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1971.3</v>
      </c>
      <c r="N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1763.04</v>
      </c>
      <c r="O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1782.53</v>
      </c>
      <c r="P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1763.35</v>
      </c>
      <c r="Q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1763.37</v>
      </c>
      <c r="R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1763.4599999999998</v>
      </c>
      <c r="S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1727.76</v>
      </c>
      <c r="T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1680.82</v>
      </c>
      <c r="U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1596.74</v>
      </c>
      <c r="V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1644.85</v>
      </c>
      <c r="W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1598.1299999999999</v>
      </c>
      <c r="X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1464.21</v>
      </c>
      <c r="Y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1604.82</v>
      </c>
    </row>
    <row r="463" spans="1:25" x14ac:dyDescent="0.2">
      <c r="A463" s="83">
        <f>A462+1</f>
        <v>42279</v>
      </c>
      <c r="B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1733.31</v>
      </c>
      <c r="C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1815.87</v>
      </c>
      <c r="D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1862.0199999999998</v>
      </c>
      <c r="E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1886.32</v>
      </c>
      <c r="F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1861.9399999999998</v>
      </c>
      <c r="G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1886.01</v>
      </c>
      <c r="H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1816.4599999999998</v>
      </c>
      <c r="I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1963.09</v>
      </c>
      <c r="J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2127.91</v>
      </c>
      <c r="K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1943</v>
      </c>
      <c r="L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1916.02</v>
      </c>
      <c r="M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1916.75</v>
      </c>
      <c r="N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1734.6299999999999</v>
      </c>
      <c r="O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1744.2099999999998</v>
      </c>
      <c r="P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1763.2</v>
      </c>
      <c r="Q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1762.94</v>
      </c>
      <c r="R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1762.62</v>
      </c>
      <c r="S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1744.3799999999999</v>
      </c>
      <c r="T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1627.47</v>
      </c>
      <c r="U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1580.34</v>
      </c>
      <c r="V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1627.32</v>
      </c>
      <c r="W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1555.9099999999999</v>
      </c>
      <c r="X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1452.32</v>
      </c>
      <c r="Y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1581.05</v>
      </c>
    </row>
    <row r="464" spans="1:25" x14ac:dyDescent="0.2">
      <c r="A464" s="83">
        <f t="shared" ref="A464:A492" si="12">A463+1</f>
        <v>42280</v>
      </c>
      <c r="B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1675.3</v>
      </c>
      <c r="C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1783.97</v>
      </c>
      <c r="D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1859.8999999999999</v>
      </c>
      <c r="E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1860.05</v>
      </c>
      <c r="F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1860.05</v>
      </c>
      <c r="G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1859.57</v>
      </c>
      <c r="H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1887.1299999999999</v>
      </c>
      <c r="I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1716.6899999999998</v>
      </c>
      <c r="J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2085.17</v>
      </c>
      <c r="K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1870.34</v>
      </c>
      <c r="L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1831.74</v>
      </c>
      <c r="M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1819.72</v>
      </c>
      <c r="N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1844.6</v>
      </c>
      <c r="O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1897.6499999999999</v>
      </c>
      <c r="P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1925.81</v>
      </c>
      <c r="Q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1925.8799999999999</v>
      </c>
      <c r="R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1897.81</v>
      </c>
      <c r="S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1846.55</v>
      </c>
      <c r="T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1535.2199999999998</v>
      </c>
      <c r="U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1479</v>
      </c>
      <c r="V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1519.9299999999998</v>
      </c>
      <c r="W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1580.18</v>
      </c>
      <c r="X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1749.39</v>
      </c>
      <c r="Y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1536.02</v>
      </c>
    </row>
    <row r="465" spans="1:25" x14ac:dyDescent="0.2">
      <c r="A465" s="83">
        <f t="shared" si="12"/>
        <v>42281</v>
      </c>
      <c r="B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1491.7199999999998</v>
      </c>
      <c r="C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1583.24</v>
      </c>
      <c r="D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1617.9199999999998</v>
      </c>
      <c r="E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1617.82</v>
      </c>
      <c r="F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1608.8899999999999</v>
      </c>
      <c r="G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1617.87</v>
      </c>
      <c r="H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1618.19</v>
      </c>
      <c r="I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1520.82</v>
      </c>
      <c r="J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1706.51</v>
      </c>
      <c r="K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1579.43</v>
      </c>
      <c r="L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1547.77</v>
      </c>
      <c r="M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1547.85</v>
      </c>
      <c r="N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1518.35</v>
      </c>
      <c r="O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1532.8899999999999</v>
      </c>
      <c r="P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1547.92</v>
      </c>
      <c r="Q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1563.25</v>
      </c>
      <c r="R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1548.08</v>
      </c>
      <c r="S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1519.9299999999998</v>
      </c>
      <c r="T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1389.04</v>
      </c>
      <c r="U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1397.6999999999998</v>
      </c>
      <c r="V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1398.92</v>
      </c>
      <c r="W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1372.1299999999999</v>
      </c>
      <c r="X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1427.4099999999999</v>
      </c>
      <c r="Y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1409.47</v>
      </c>
    </row>
    <row r="466" spans="1:25" x14ac:dyDescent="0.2">
      <c r="A466" s="83">
        <f t="shared" si="12"/>
        <v>42282</v>
      </c>
      <c r="B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1429.75</v>
      </c>
      <c r="C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1463.03</v>
      </c>
      <c r="D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1499.18</v>
      </c>
      <c r="E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1499.11</v>
      </c>
      <c r="F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1499.1399999999999</v>
      </c>
      <c r="G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1499.1499999999999</v>
      </c>
      <c r="H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1463.44</v>
      </c>
      <c r="I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1568.86</v>
      </c>
      <c r="J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1610.09</v>
      </c>
      <c r="K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1522.31</v>
      </c>
      <c r="L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1509</v>
      </c>
      <c r="M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1509.0099999999998</v>
      </c>
      <c r="N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1438.44</v>
      </c>
      <c r="O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1443.65</v>
      </c>
      <c r="P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1443.62</v>
      </c>
      <c r="Q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1443.58</v>
      </c>
      <c r="R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1448.94</v>
      </c>
      <c r="S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1449.82</v>
      </c>
      <c r="T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1365.6399999999999</v>
      </c>
      <c r="U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1372.84</v>
      </c>
      <c r="V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1355.6999999999998</v>
      </c>
      <c r="W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1345.49</v>
      </c>
      <c r="X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1456.9299999999998</v>
      </c>
      <c r="Y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1354.12</v>
      </c>
    </row>
    <row r="467" spans="1:25" x14ac:dyDescent="0.2">
      <c r="A467" s="83">
        <f t="shared" si="12"/>
        <v>42283</v>
      </c>
      <c r="B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1469.74</v>
      </c>
      <c r="C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1539.1799999999998</v>
      </c>
      <c r="D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1566.9699999999998</v>
      </c>
      <c r="E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1567.23</v>
      </c>
      <c r="F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1567.07</v>
      </c>
      <c r="G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1567.2099999999998</v>
      </c>
      <c r="H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1539.4899999999998</v>
      </c>
      <c r="I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1642.31</v>
      </c>
      <c r="J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1715.91</v>
      </c>
      <c r="K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1619.46</v>
      </c>
      <c r="L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1580.51</v>
      </c>
      <c r="M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1595.7499999999998</v>
      </c>
      <c r="N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1506.4</v>
      </c>
      <c r="O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1506.4</v>
      </c>
      <c r="P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1518.4499999999998</v>
      </c>
      <c r="Q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1506.12</v>
      </c>
      <c r="R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1500.34</v>
      </c>
      <c r="S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1473.34</v>
      </c>
      <c r="T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1422.81</v>
      </c>
      <c r="U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1396.31</v>
      </c>
      <c r="V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1422.2199999999998</v>
      </c>
      <c r="W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1395.11</v>
      </c>
      <c r="X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1383.9899999999998</v>
      </c>
      <c r="Y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1399.4699999999998</v>
      </c>
    </row>
    <row r="468" spans="1:25" x14ac:dyDescent="0.2">
      <c r="A468" s="83">
        <f t="shared" si="12"/>
        <v>42284</v>
      </c>
      <c r="B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1500.32</v>
      </c>
      <c r="C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1567.37</v>
      </c>
      <c r="D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1604.56</v>
      </c>
      <c r="E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1604.59</v>
      </c>
      <c r="F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1604.72</v>
      </c>
      <c r="G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1567.28</v>
      </c>
      <c r="H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1532.74</v>
      </c>
      <c r="I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1635</v>
      </c>
      <c r="J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1706.6599999999999</v>
      </c>
      <c r="K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1619.6699999999998</v>
      </c>
      <c r="L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1580.7099999999998</v>
      </c>
      <c r="M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1596.1699999999998</v>
      </c>
      <c r="N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1506.4499999999998</v>
      </c>
      <c r="O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1506.42</v>
      </c>
      <c r="P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1518.77</v>
      </c>
      <c r="Q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1506.7399999999998</v>
      </c>
      <c r="R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1501.51</v>
      </c>
      <c r="S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1422.07</v>
      </c>
      <c r="T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1388.1</v>
      </c>
      <c r="U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1451.6999999999998</v>
      </c>
      <c r="V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1422.73</v>
      </c>
      <c r="W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1395.12</v>
      </c>
      <c r="X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1375.36</v>
      </c>
      <c r="Y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1399.62</v>
      </c>
    </row>
    <row r="469" spans="1:25" x14ac:dyDescent="0.2">
      <c r="A469" s="83">
        <f t="shared" si="12"/>
        <v>42285</v>
      </c>
      <c r="B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1487.87</v>
      </c>
      <c r="C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1553.29</v>
      </c>
      <c r="D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1581.9399999999998</v>
      </c>
      <c r="E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1582.32</v>
      </c>
      <c r="F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1582.32</v>
      </c>
      <c r="G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1539.54</v>
      </c>
      <c r="H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1501.27</v>
      </c>
      <c r="I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1599.1499999999999</v>
      </c>
      <c r="J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1681.36</v>
      </c>
      <c r="K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1582.47</v>
      </c>
      <c r="L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1582.76</v>
      </c>
      <c r="M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1582.81</v>
      </c>
      <c r="N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1496.1599999999999</v>
      </c>
      <c r="O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1496.3</v>
      </c>
      <c r="P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1484.6799999999998</v>
      </c>
      <c r="Q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1508.46</v>
      </c>
      <c r="R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1485.95</v>
      </c>
      <c r="S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1398.8899999999999</v>
      </c>
      <c r="T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1351.11</v>
      </c>
      <c r="U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1453.1299999999999</v>
      </c>
      <c r="V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1372.84</v>
      </c>
      <c r="W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1364.6299999999999</v>
      </c>
      <c r="X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1412.73</v>
      </c>
      <c r="Y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1380.6399999999999</v>
      </c>
    </row>
    <row r="470" spans="1:25" x14ac:dyDescent="0.2">
      <c r="A470" s="83">
        <f t="shared" si="12"/>
        <v>42286</v>
      </c>
      <c r="B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1472.44</v>
      </c>
      <c r="C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1535.4299999999998</v>
      </c>
      <c r="D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1570.1</v>
      </c>
      <c r="E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1570.3</v>
      </c>
      <c r="F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1555.97</v>
      </c>
      <c r="G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1542.36</v>
      </c>
      <c r="H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1504.02</v>
      </c>
      <c r="I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1602.7</v>
      </c>
      <c r="J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1685.83</v>
      </c>
      <c r="K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1586.45</v>
      </c>
      <c r="L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1586.2299999999998</v>
      </c>
      <c r="M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1585.56</v>
      </c>
      <c r="N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1498.2599999999998</v>
      </c>
      <c r="O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1498.05</v>
      </c>
      <c r="P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1497.95</v>
      </c>
      <c r="Q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1486.4599999999998</v>
      </c>
      <c r="R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1464.65</v>
      </c>
      <c r="S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1401.48</v>
      </c>
      <c r="T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1352.78</v>
      </c>
      <c r="U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1364.8899999999999</v>
      </c>
      <c r="V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1374.98</v>
      </c>
      <c r="W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1341.83</v>
      </c>
      <c r="X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1447.29</v>
      </c>
      <c r="Y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1368.1399999999999</v>
      </c>
    </row>
    <row r="471" spans="1:25" x14ac:dyDescent="0.2">
      <c r="A471" s="83">
        <f t="shared" si="12"/>
        <v>42287</v>
      </c>
      <c r="B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1443.87</v>
      </c>
      <c r="C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1511.1</v>
      </c>
      <c r="D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1525.3999999999999</v>
      </c>
      <c r="E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1525.25</v>
      </c>
      <c r="F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1525.49</v>
      </c>
      <c r="G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1510.6799999999998</v>
      </c>
      <c r="H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1469.8799999999999</v>
      </c>
      <c r="I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1385.86</v>
      </c>
      <c r="J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1540.1599999999999</v>
      </c>
      <c r="K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1457.27</v>
      </c>
      <c r="L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1445.06</v>
      </c>
      <c r="M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1444.51</v>
      </c>
      <c r="N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1469.46</v>
      </c>
      <c r="O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1469.97</v>
      </c>
      <c r="P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1438.82</v>
      </c>
      <c r="Q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1398.17</v>
      </c>
      <c r="R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1356.1599999999999</v>
      </c>
      <c r="S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1388.61</v>
      </c>
      <c r="T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1623.6899999999998</v>
      </c>
      <c r="U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1616.46</v>
      </c>
      <c r="V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1593.89</v>
      </c>
      <c r="W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1519.3799999999999</v>
      </c>
      <c r="X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1373.9499999999998</v>
      </c>
      <c r="Y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1514.4099999999999</v>
      </c>
    </row>
    <row r="472" spans="1:25" x14ac:dyDescent="0.2">
      <c r="A472" s="83">
        <f t="shared" si="12"/>
        <v>42288</v>
      </c>
      <c r="B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1396.6699999999998</v>
      </c>
      <c r="C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1425.27</v>
      </c>
      <c r="D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1424.9299999999998</v>
      </c>
      <c r="E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1443.52</v>
      </c>
      <c r="F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1456.36</v>
      </c>
      <c r="G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1443.21</v>
      </c>
      <c r="H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1368.42</v>
      </c>
      <c r="I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1356.6599999999999</v>
      </c>
      <c r="J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1571.29</v>
      </c>
      <c r="K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1490.8899999999999</v>
      </c>
      <c r="L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1439.99</v>
      </c>
      <c r="M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1439.92</v>
      </c>
      <c r="N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1484.5099999999998</v>
      </c>
      <c r="O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1484.21</v>
      </c>
      <c r="P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1483.76</v>
      </c>
      <c r="Q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1409.69</v>
      </c>
      <c r="R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1346.87</v>
      </c>
      <c r="S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1378.3</v>
      </c>
      <c r="T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1634.36</v>
      </c>
      <c r="U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1647.2099999999998</v>
      </c>
      <c r="V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1629.8</v>
      </c>
      <c r="W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1549.1299999999999</v>
      </c>
      <c r="X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1395.72</v>
      </c>
      <c r="Y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1544.8</v>
      </c>
    </row>
    <row r="473" spans="1:25" x14ac:dyDescent="0.2">
      <c r="A473" s="83">
        <f t="shared" si="12"/>
        <v>42289</v>
      </c>
      <c r="B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1445.7199999999998</v>
      </c>
      <c r="C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1473.9499999999998</v>
      </c>
      <c r="D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1473.56</v>
      </c>
      <c r="E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1491.96</v>
      </c>
      <c r="F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1504.46</v>
      </c>
      <c r="G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1504.6799999999998</v>
      </c>
      <c r="H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1364.08</v>
      </c>
      <c r="I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1498.5</v>
      </c>
      <c r="J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1484.1299999999999</v>
      </c>
      <c r="K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1400.67</v>
      </c>
      <c r="L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1343.4499999999998</v>
      </c>
      <c r="M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1343.34</v>
      </c>
      <c r="N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1370.99</v>
      </c>
      <c r="O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1371.1299999999999</v>
      </c>
      <c r="P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1371.17</v>
      </c>
      <c r="Q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1402.1799999999998</v>
      </c>
      <c r="R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1401.75</v>
      </c>
      <c r="S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1495.84</v>
      </c>
      <c r="T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1519.1</v>
      </c>
      <c r="U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1522.58</v>
      </c>
      <c r="V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1494.09</v>
      </c>
      <c r="W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1531.3</v>
      </c>
      <c r="X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1629.8999999999999</v>
      </c>
      <c r="Y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1469.4899999999998</v>
      </c>
    </row>
    <row r="474" spans="1:25" x14ac:dyDescent="0.2">
      <c r="A474" s="83">
        <f t="shared" si="12"/>
        <v>42290</v>
      </c>
      <c r="B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1347.59</v>
      </c>
      <c r="C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1383.61</v>
      </c>
      <c r="D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1418.98</v>
      </c>
      <c r="E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1435.07</v>
      </c>
      <c r="F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1418.99</v>
      </c>
      <c r="G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1393.6699999999998</v>
      </c>
      <c r="H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1347.35</v>
      </c>
      <c r="I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1450.8</v>
      </c>
      <c r="J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1444.9</v>
      </c>
      <c r="K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1344.5099999999998</v>
      </c>
      <c r="L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1390.86</v>
      </c>
      <c r="M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1399.2</v>
      </c>
      <c r="N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1497.8999999999999</v>
      </c>
      <c r="O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1452.35</v>
      </c>
      <c r="P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1467.6399999999999</v>
      </c>
      <c r="Q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1469.07</v>
      </c>
      <c r="R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1435.08</v>
      </c>
      <c r="S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1515.44</v>
      </c>
      <c r="T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1616.9299999999998</v>
      </c>
      <c r="U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1625.55</v>
      </c>
      <c r="V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1599.1499999999999</v>
      </c>
      <c r="W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1597.1299999999999</v>
      </c>
      <c r="X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1711.56</v>
      </c>
      <c r="Y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1557.86</v>
      </c>
    </row>
    <row r="475" spans="1:25" x14ac:dyDescent="0.2">
      <c r="A475" s="83">
        <f t="shared" si="12"/>
        <v>42291</v>
      </c>
      <c r="B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1430.0099999999998</v>
      </c>
      <c r="C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1364.98</v>
      </c>
      <c r="D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1362.3</v>
      </c>
      <c r="E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1346.04</v>
      </c>
      <c r="F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1346.15</v>
      </c>
      <c r="G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1346.53</v>
      </c>
      <c r="H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1422.49</v>
      </c>
      <c r="I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1386.1</v>
      </c>
      <c r="J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1391.03</v>
      </c>
      <c r="K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1391.57</v>
      </c>
      <c r="L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1476.82</v>
      </c>
      <c r="M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1460.8799999999999</v>
      </c>
      <c r="N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1526.83</v>
      </c>
      <c r="O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1527.4299999999998</v>
      </c>
      <c r="P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1540.6399999999999</v>
      </c>
      <c r="Q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1561.7399999999998</v>
      </c>
      <c r="R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1594.62</v>
      </c>
      <c r="S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1683.12</v>
      </c>
      <c r="T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1718.71</v>
      </c>
      <c r="U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1729.1</v>
      </c>
      <c r="V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1699.82</v>
      </c>
      <c r="W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1757.34</v>
      </c>
      <c r="X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1792.87</v>
      </c>
      <c r="Y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1619.54</v>
      </c>
    </row>
    <row r="476" spans="1:25" x14ac:dyDescent="0.2">
      <c r="A476" s="83">
        <f t="shared" si="12"/>
        <v>42292</v>
      </c>
      <c r="B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1480.6599999999999</v>
      </c>
      <c r="C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1402.61</v>
      </c>
      <c r="D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1363.19</v>
      </c>
      <c r="E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1356.46</v>
      </c>
      <c r="F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1364.85</v>
      </c>
      <c r="G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1380.71</v>
      </c>
      <c r="H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1483.03</v>
      </c>
      <c r="I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1357.4499999999998</v>
      </c>
      <c r="J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1404.9299999999998</v>
      </c>
      <c r="K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1640.8899999999999</v>
      </c>
      <c r="L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1701.57</v>
      </c>
      <c r="M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1611.72</v>
      </c>
      <c r="N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1686.09</v>
      </c>
      <c r="O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1685.1599999999999</v>
      </c>
      <c r="P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1660.2</v>
      </c>
      <c r="Q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1658.1899999999998</v>
      </c>
      <c r="R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1667.1799999999998</v>
      </c>
      <c r="S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1710.75</v>
      </c>
      <c r="T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1834.2</v>
      </c>
      <c r="U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1791.58</v>
      </c>
      <c r="V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1758.71</v>
      </c>
      <c r="W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1774.07</v>
      </c>
      <c r="X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1794.52</v>
      </c>
      <c r="Y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1684.71</v>
      </c>
    </row>
    <row r="477" spans="1:25" x14ac:dyDescent="0.2">
      <c r="A477" s="83">
        <f t="shared" si="12"/>
        <v>42293</v>
      </c>
      <c r="B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1495.8799999999999</v>
      </c>
      <c r="C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1377.69</v>
      </c>
      <c r="D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1356.28</v>
      </c>
      <c r="E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1356.6299999999999</v>
      </c>
      <c r="F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1356.6</v>
      </c>
      <c r="G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1372.96</v>
      </c>
      <c r="H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1456.12</v>
      </c>
      <c r="I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1357.28</v>
      </c>
      <c r="J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1366.9499999999998</v>
      </c>
      <c r="K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1504.78</v>
      </c>
      <c r="L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1585.1499999999999</v>
      </c>
      <c r="M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1598.2299999999998</v>
      </c>
      <c r="N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1660.69</v>
      </c>
      <c r="O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1660.58</v>
      </c>
      <c r="P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1648.4199999999998</v>
      </c>
      <c r="Q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1651.72</v>
      </c>
      <c r="R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1647.9399999999998</v>
      </c>
      <c r="S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1723.32</v>
      </c>
      <c r="T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1756.6699999999998</v>
      </c>
      <c r="U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1748.78</v>
      </c>
      <c r="V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1708.3799999999999</v>
      </c>
      <c r="W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1691.61</v>
      </c>
      <c r="X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1797.18</v>
      </c>
      <c r="Y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1640.01</v>
      </c>
    </row>
    <row r="478" spans="1:25" x14ac:dyDescent="0.2">
      <c r="A478" s="83">
        <f t="shared" si="12"/>
        <v>42294</v>
      </c>
      <c r="B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1551.81</v>
      </c>
      <c r="C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1455.5</v>
      </c>
      <c r="D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1416.62</v>
      </c>
      <c r="E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1395.9299999999998</v>
      </c>
      <c r="F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1459.05</v>
      </c>
      <c r="G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1432.8</v>
      </c>
      <c r="H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1470.43</v>
      </c>
      <c r="I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1609.6799999999998</v>
      </c>
      <c r="J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1405.21</v>
      </c>
      <c r="K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1537.36</v>
      </c>
      <c r="L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1621.3799999999999</v>
      </c>
      <c r="M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1649.6699999999998</v>
      </c>
      <c r="N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1629.47</v>
      </c>
      <c r="O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1620.2099999999998</v>
      </c>
      <c r="P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1604.45</v>
      </c>
      <c r="Q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1635.31</v>
      </c>
      <c r="R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1701.22</v>
      </c>
      <c r="S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1753.86</v>
      </c>
      <c r="T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1885.22</v>
      </c>
      <c r="U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1906</v>
      </c>
      <c r="V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1898.23</v>
      </c>
      <c r="W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1790.05</v>
      </c>
      <c r="X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1628.5</v>
      </c>
      <c r="Y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1713.83</v>
      </c>
    </row>
    <row r="479" spans="1:25" x14ac:dyDescent="0.2">
      <c r="A479" s="83">
        <f t="shared" si="12"/>
        <v>42295</v>
      </c>
      <c r="B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1534.56</v>
      </c>
      <c r="C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1447.07</v>
      </c>
      <c r="D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1407.52</v>
      </c>
      <c r="E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1392.61</v>
      </c>
      <c r="F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1402.84</v>
      </c>
      <c r="G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1412.12</v>
      </c>
      <c r="H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1459.98</v>
      </c>
      <c r="I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1451.05</v>
      </c>
      <c r="J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1382.46</v>
      </c>
      <c r="K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1382.7799999999997</v>
      </c>
      <c r="L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1400.1</v>
      </c>
      <c r="M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1401.05</v>
      </c>
      <c r="N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1383.6699999999998</v>
      </c>
      <c r="O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1383.73</v>
      </c>
      <c r="P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1383.35</v>
      </c>
      <c r="Q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1400.12</v>
      </c>
      <c r="R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1396.9899999999998</v>
      </c>
      <c r="S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1619.8799999999999</v>
      </c>
      <c r="T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1810.99</v>
      </c>
      <c r="U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1786.9099999999999</v>
      </c>
      <c r="V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1777.85</v>
      </c>
      <c r="W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1712.73</v>
      </c>
      <c r="X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1570.1999999999998</v>
      </c>
      <c r="Y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1676.4599999999998</v>
      </c>
    </row>
    <row r="480" spans="1:25" x14ac:dyDescent="0.2">
      <c r="A480" s="83">
        <f t="shared" si="12"/>
        <v>42296</v>
      </c>
      <c r="B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1468.9499999999998</v>
      </c>
      <c r="C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1388.4099999999999</v>
      </c>
      <c r="D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1355.9099999999999</v>
      </c>
      <c r="E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1345.8799999999999</v>
      </c>
      <c r="F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1346.59</v>
      </c>
      <c r="G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1359.76</v>
      </c>
      <c r="H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1419.53</v>
      </c>
      <c r="I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1375.0099999999998</v>
      </c>
      <c r="J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1350.5099999999998</v>
      </c>
      <c r="K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1466.78</v>
      </c>
      <c r="L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1516.7399999999998</v>
      </c>
      <c r="M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1541.6499999999999</v>
      </c>
      <c r="N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1568.7199999999998</v>
      </c>
      <c r="O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1569.26</v>
      </c>
      <c r="P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1571.06</v>
      </c>
      <c r="Q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1590.9399999999998</v>
      </c>
      <c r="R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1603.6599999999999</v>
      </c>
      <c r="S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1660.3799999999999</v>
      </c>
      <c r="T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1728.1</v>
      </c>
      <c r="U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1679.01</v>
      </c>
      <c r="V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1642.35</v>
      </c>
      <c r="W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1644.55</v>
      </c>
      <c r="X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1761.84</v>
      </c>
      <c r="Y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1576.68</v>
      </c>
    </row>
    <row r="481" spans="1:25" x14ac:dyDescent="0.2">
      <c r="A481" s="83">
        <f t="shared" si="12"/>
        <v>42297</v>
      </c>
      <c r="B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1471.3799999999999</v>
      </c>
      <c r="C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1398.44</v>
      </c>
      <c r="D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1379.1100000000001</v>
      </c>
      <c r="E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1362.1599999999999</v>
      </c>
      <c r="F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1375.54</v>
      </c>
      <c r="G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1374.4</v>
      </c>
      <c r="H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1442.83</v>
      </c>
      <c r="I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1375.08</v>
      </c>
      <c r="J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1350.78</v>
      </c>
      <c r="K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1535.6599999999999</v>
      </c>
      <c r="L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1575.46</v>
      </c>
      <c r="M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1575.29</v>
      </c>
      <c r="N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1618.1499999999999</v>
      </c>
      <c r="O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1591.54</v>
      </c>
      <c r="P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1593.51</v>
      </c>
      <c r="Q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1592.9599999999998</v>
      </c>
      <c r="R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1571.6</v>
      </c>
      <c r="S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1654.61</v>
      </c>
      <c r="T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1666.29</v>
      </c>
      <c r="U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1599.11</v>
      </c>
      <c r="V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1597.1399999999999</v>
      </c>
      <c r="W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1606.95</v>
      </c>
      <c r="X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1700.3</v>
      </c>
      <c r="Y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1547.8899999999999</v>
      </c>
    </row>
    <row r="482" spans="1:25" x14ac:dyDescent="0.2">
      <c r="A482" s="83">
        <f t="shared" si="12"/>
        <v>42298</v>
      </c>
      <c r="B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1418.79</v>
      </c>
      <c r="C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1366.4699999999998</v>
      </c>
      <c r="D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1356.71</v>
      </c>
      <c r="E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1345.37</v>
      </c>
      <c r="F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1345.4099999999999</v>
      </c>
      <c r="G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1345.82</v>
      </c>
      <c r="H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1368.4899999999998</v>
      </c>
      <c r="I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1412.78</v>
      </c>
      <c r="J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1399.1599999999999</v>
      </c>
      <c r="K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1426.55</v>
      </c>
      <c r="L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1473.97</v>
      </c>
      <c r="M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1455.81</v>
      </c>
      <c r="N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1501.69</v>
      </c>
      <c r="O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1488.83</v>
      </c>
      <c r="P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1468.98</v>
      </c>
      <c r="Q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1465.79</v>
      </c>
      <c r="R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1462.1799999999998</v>
      </c>
      <c r="S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1560.07</v>
      </c>
      <c r="T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1598.78</v>
      </c>
      <c r="U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1565.8</v>
      </c>
      <c r="V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1564.9099999999999</v>
      </c>
      <c r="W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1581.76</v>
      </c>
      <c r="X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1705.1200000000001</v>
      </c>
      <c r="Y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1498.2199999999998</v>
      </c>
    </row>
    <row r="483" spans="1:25" x14ac:dyDescent="0.2">
      <c r="A483" s="83">
        <f t="shared" si="12"/>
        <v>42299</v>
      </c>
      <c r="B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1442.8999999999999</v>
      </c>
      <c r="C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1376.7399999999998</v>
      </c>
      <c r="D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1356.35</v>
      </c>
      <c r="E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1345.5</v>
      </c>
      <c r="F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1345.5</v>
      </c>
      <c r="G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1345.12</v>
      </c>
      <c r="H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1377.6499999999999</v>
      </c>
      <c r="I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1413</v>
      </c>
      <c r="J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1399.37</v>
      </c>
      <c r="K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1458.27</v>
      </c>
      <c r="L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1474.27</v>
      </c>
      <c r="M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1472.31</v>
      </c>
      <c r="N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1529.35</v>
      </c>
      <c r="O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1513.02</v>
      </c>
      <c r="P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1500.69</v>
      </c>
      <c r="Q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1479.67</v>
      </c>
      <c r="R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1476.26</v>
      </c>
      <c r="S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1585.1499999999999</v>
      </c>
      <c r="T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1597.96</v>
      </c>
      <c r="U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1564.26</v>
      </c>
      <c r="V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1564.8999999999999</v>
      </c>
      <c r="W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1588.3999999999999</v>
      </c>
      <c r="X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1683.68</v>
      </c>
      <c r="Y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1496.56</v>
      </c>
    </row>
    <row r="484" spans="1:25" x14ac:dyDescent="0.2">
      <c r="A484" s="83">
        <f t="shared" si="12"/>
        <v>42300</v>
      </c>
      <c r="B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1398.1299999999999</v>
      </c>
      <c r="C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1354.19</v>
      </c>
      <c r="D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1368.03</v>
      </c>
      <c r="E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1382.51</v>
      </c>
      <c r="F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1368</v>
      </c>
      <c r="G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1345.51</v>
      </c>
      <c r="H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1376.56</v>
      </c>
      <c r="I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1402.78</v>
      </c>
      <c r="J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1378.83</v>
      </c>
      <c r="K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1359</v>
      </c>
      <c r="L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1394.69</v>
      </c>
      <c r="M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1394.56</v>
      </c>
      <c r="N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1421.63</v>
      </c>
      <c r="O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1436.1299999999999</v>
      </c>
      <c r="P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1449.29</v>
      </c>
      <c r="Q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1485.02</v>
      </c>
      <c r="R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1516.8</v>
      </c>
      <c r="S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1616.3799999999999</v>
      </c>
      <c r="T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1627.1</v>
      </c>
      <c r="U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1609.6799999999998</v>
      </c>
      <c r="V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1561.25</v>
      </c>
      <c r="W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1577.3999999999999</v>
      </c>
      <c r="X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1702.2499999999998</v>
      </c>
      <c r="Y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1524.42</v>
      </c>
    </row>
    <row r="485" spans="1:25" x14ac:dyDescent="0.2">
      <c r="A485" s="83">
        <f t="shared" si="12"/>
        <v>42301</v>
      </c>
      <c r="B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1456.31</v>
      </c>
      <c r="C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1367.69</v>
      </c>
      <c r="D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1357.67</v>
      </c>
      <c r="E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1356.9499999999998</v>
      </c>
      <c r="F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1356.6899999999998</v>
      </c>
      <c r="G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1364.5</v>
      </c>
      <c r="H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1390.8799999999999</v>
      </c>
      <c r="I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1490.38</v>
      </c>
      <c r="J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1355.59</v>
      </c>
      <c r="K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1413.46</v>
      </c>
      <c r="L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1414.6999999999998</v>
      </c>
      <c r="M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1414.59</v>
      </c>
      <c r="N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1414.34</v>
      </c>
      <c r="O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1415.0299999999997</v>
      </c>
      <c r="P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1415.42</v>
      </c>
      <c r="Q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1398.23</v>
      </c>
      <c r="R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1424.56</v>
      </c>
      <c r="S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1662.52</v>
      </c>
      <c r="T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1748.1299999999999</v>
      </c>
      <c r="U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1743.34</v>
      </c>
      <c r="V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1727.33</v>
      </c>
      <c r="W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1655.49</v>
      </c>
      <c r="X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1507.28</v>
      </c>
      <c r="Y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1630.25</v>
      </c>
    </row>
    <row r="486" spans="1:25" x14ac:dyDescent="0.2">
      <c r="A486" s="83">
        <f t="shared" si="12"/>
        <v>42302</v>
      </c>
      <c r="B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1472.75</v>
      </c>
      <c r="C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1385.63</v>
      </c>
      <c r="D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1360.78</v>
      </c>
      <c r="E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1360.78</v>
      </c>
      <c r="F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1360.75</v>
      </c>
      <c r="G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1360.4899999999998</v>
      </c>
      <c r="H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1379.82</v>
      </c>
      <c r="I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1426.72</v>
      </c>
      <c r="J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1409.23</v>
      </c>
      <c r="K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1360.83</v>
      </c>
      <c r="L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1388.61</v>
      </c>
      <c r="M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1407.9499999999998</v>
      </c>
      <c r="N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1390.2</v>
      </c>
      <c r="O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1344.9099999999999</v>
      </c>
      <c r="P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1344.98</v>
      </c>
      <c r="Q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1355.1599999999999</v>
      </c>
      <c r="R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1360.07</v>
      </c>
      <c r="S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1684.8</v>
      </c>
      <c r="T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1780.7</v>
      </c>
      <c r="U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1775.16</v>
      </c>
      <c r="V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1744.83</v>
      </c>
      <c r="W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1692.9199999999998</v>
      </c>
      <c r="X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1524.78</v>
      </c>
      <c r="Y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1635.6499999999999</v>
      </c>
    </row>
    <row r="487" spans="1:25" x14ac:dyDescent="0.2">
      <c r="A487" s="83">
        <f t="shared" si="12"/>
        <v>42303</v>
      </c>
      <c r="B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1394.8999999999999</v>
      </c>
      <c r="C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1345.26</v>
      </c>
      <c r="D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1368.04</v>
      </c>
      <c r="E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1367.94</v>
      </c>
      <c r="F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1345.4699999999998</v>
      </c>
      <c r="G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1357.69</v>
      </c>
      <c r="H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1371.34</v>
      </c>
      <c r="I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1353.31</v>
      </c>
      <c r="J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1359.79</v>
      </c>
      <c r="K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1407.75</v>
      </c>
      <c r="L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1438.78</v>
      </c>
      <c r="M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1423.05</v>
      </c>
      <c r="N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1458.82</v>
      </c>
      <c r="O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1431.25</v>
      </c>
      <c r="P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1444.78</v>
      </c>
      <c r="Q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1481.1499999999999</v>
      </c>
      <c r="R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1515.97</v>
      </c>
      <c r="S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1616.47</v>
      </c>
      <c r="T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1631.08</v>
      </c>
      <c r="U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1600.29</v>
      </c>
      <c r="V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1614.4099999999999</v>
      </c>
      <c r="W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1591.05</v>
      </c>
      <c r="X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1676.6699999999998</v>
      </c>
      <c r="Y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1481.4899999999998</v>
      </c>
    </row>
    <row r="488" spans="1:25" x14ac:dyDescent="0.2">
      <c r="A488" s="83">
        <f t="shared" si="12"/>
        <v>42304</v>
      </c>
      <c r="B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1383.84</v>
      </c>
      <c r="C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1345.23</v>
      </c>
      <c r="D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1367.96</v>
      </c>
      <c r="E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1368.01</v>
      </c>
      <c r="F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1345.1799999999998</v>
      </c>
      <c r="G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1357.9099999999999</v>
      </c>
      <c r="H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1368.42</v>
      </c>
      <c r="I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1353.48</v>
      </c>
      <c r="J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1360.1299999999999</v>
      </c>
      <c r="K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1409.57</v>
      </c>
      <c r="L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1442.57</v>
      </c>
      <c r="M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1425.9299999999998</v>
      </c>
      <c r="N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1461.43</v>
      </c>
      <c r="O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1433.22</v>
      </c>
      <c r="P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1446.85</v>
      </c>
      <c r="Q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1486.02</v>
      </c>
      <c r="R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1521.4699999999998</v>
      </c>
      <c r="S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1623</v>
      </c>
      <c r="T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1635.3799999999999</v>
      </c>
      <c r="U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1607.9399999999998</v>
      </c>
      <c r="V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1619.78</v>
      </c>
      <c r="W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1603.32</v>
      </c>
      <c r="X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1675.57</v>
      </c>
      <c r="Y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1500.7199999999998</v>
      </c>
    </row>
    <row r="489" spans="1:25" x14ac:dyDescent="0.2">
      <c r="A489" s="83">
        <f t="shared" si="12"/>
        <v>42305</v>
      </c>
      <c r="B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1384.6</v>
      </c>
      <c r="C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1345.33</v>
      </c>
      <c r="D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1363.7199999999998</v>
      </c>
      <c r="E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1359.1299999999999</v>
      </c>
      <c r="F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1354.7199999999998</v>
      </c>
      <c r="G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1345.84</v>
      </c>
      <c r="H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1351.6599999999999</v>
      </c>
      <c r="I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1384.4499999999998</v>
      </c>
      <c r="J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1374.3600000000001</v>
      </c>
      <c r="K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1367.08</v>
      </c>
      <c r="L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1376.5</v>
      </c>
      <c r="M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1358.4199999999998</v>
      </c>
      <c r="N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1397.32</v>
      </c>
      <c r="O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1420.34</v>
      </c>
      <c r="P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1365.94</v>
      </c>
      <c r="Q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1365.09</v>
      </c>
      <c r="R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1395.04</v>
      </c>
      <c r="S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1603.87</v>
      </c>
      <c r="T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1642.56</v>
      </c>
      <c r="U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1603.29</v>
      </c>
      <c r="V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1589.46</v>
      </c>
      <c r="W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1603.76</v>
      </c>
      <c r="X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1674.44</v>
      </c>
      <c r="Y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1509.29</v>
      </c>
    </row>
    <row r="490" spans="1:25" x14ac:dyDescent="0.2">
      <c r="A490" s="83">
        <f t="shared" si="12"/>
        <v>42306</v>
      </c>
      <c r="B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1378</v>
      </c>
      <c r="C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1345.12</v>
      </c>
      <c r="D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1363.7199999999998</v>
      </c>
      <c r="E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1359.1299999999999</v>
      </c>
      <c r="F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1354.58</v>
      </c>
      <c r="G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1344.72</v>
      </c>
      <c r="H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1349.9099999999999</v>
      </c>
      <c r="I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1384.5</v>
      </c>
      <c r="J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1374.42</v>
      </c>
      <c r="K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1367.77</v>
      </c>
      <c r="L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1377.1</v>
      </c>
      <c r="M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1376.6599999999999</v>
      </c>
      <c r="N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1396.6599999999999</v>
      </c>
      <c r="O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1420.01</v>
      </c>
      <c r="P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1374.01</v>
      </c>
      <c r="Q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1373.25</v>
      </c>
      <c r="R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1394.04</v>
      </c>
      <c r="S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1606.6699999999998</v>
      </c>
      <c r="T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1634.52</v>
      </c>
      <c r="U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1607.8799999999999</v>
      </c>
      <c r="V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1599.16</v>
      </c>
      <c r="W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1606.95</v>
      </c>
      <c r="X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1675.6599999999999</v>
      </c>
      <c r="Y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1523.46</v>
      </c>
    </row>
    <row r="491" spans="1:25" x14ac:dyDescent="0.2">
      <c r="A491" s="83">
        <f t="shared" si="12"/>
        <v>42307</v>
      </c>
      <c r="B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1378.65</v>
      </c>
      <c r="C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1345.08</v>
      </c>
      <c r="D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1363.84</v>
      </c>
      <c r="E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1359.25</v>
      </c>
      <c r="F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1354.81</v>
      </c>
      <c r="G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1345.08</v>
      </c>
      <c r="H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1349.21</v>
      </c>
      <c r="I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1384.92</v>
      </c>
      <c r="J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1360.59</v>
      </c>
      <c r="K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1366.8</v>
      </c>
      <c r="L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1376.2199999999998</v>
      </c>
      <c r="M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1375.04</v>
      </c>
      <c r="N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1426.06</v>
      </c>
      <c r="O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1395.74</v>
      </c>
      <c r="P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1373.77</v>
      </c>
      <c r="Q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1373.19</v>
      </c>
      <c r="R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1393.05</v>
      </c>
      <c r="S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1599.27</v>
      </c>
      <c r="T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1631.6</v>
      </c>
      <c r="U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1612.6299999999999</v>
      </c>
      <c r="V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1572.4</v>
      </c>
      <c r="W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1590.37</v>
      </c>
      <c r="X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1673.43</v>
      </c>
      <c r="Y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1489.8</v>
      </c>
    </row>
    <row r="492" spans="1:25" x14ac:dyDescent="0.2">
      <c r="A492" s="83">
        <f t="shared" si="12"/>
        <v>42308</v>
      </c>
      <c r="B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1492.76</v>
      </c>
      <c r="C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1378.22</v>
      </c>
      <c r="D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1361.86</v>
      </c>
      <c r="E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1357.12</v>
      </c>
      <c r="F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1353.44</v>
      </c>
      <c r="G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1359.1999999999998</v>
      </c>
      <c r="H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1354.0299999999997</v>
      </c>
      <c r="I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1530.4499999999998</v>
      </c>
      <c r="J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1350.1699999999998</v>
      </c>
      <c r="K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1359.38</v>
      </c>
      <c r="L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1342.34</v>
      </c>
      <c r="M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1342.4499999999998</v>
      </c>
      <c r="N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1358.7199999999998</v>
      </c>
      <c r="O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1352.23</v>
      </c>
      <c r="P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1347.26</v>
      </c>
      <c r="Q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1342.33</v>
      </c>
      <c r="R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1366.05</v>
      </c>
      <c r="S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1583.18</v>
      </c>
      <c r="T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1701.48</v>
      </c>
      <c r="U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1687.73</v>
      </c>
      <c r="V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1644.1299999999999</v>
      </c>
      <c r="W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1593.74</v>
      </c>
      <c r="X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1458.3</v>
      </c>
      <c r="Y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1604.58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151</v>
      </c>
      <c r="B494" s="82"/>
      <c r="C494" s="82"/>
      <c r="D494" s="82"/>
    </row>
    <row r="495" spans="1:25" ht="12.75" x14ac:dyDescent="0.2">
      <c r="A495" s="168" t="s">
        <v>48</v>
      </c>
      <c r="B495" s="171" t="s">
        <v>122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3"/>
    </row>
    <row r="496" spans="1:25" ht="12.75" x14ac:dyDescent="0.2">
      <c r="A496" s="169"/>
      <c r="B496" s="174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6"/>
    </row>
    <row r="497" spans="1:25" ht="12.75" x14ac:dyDescent="0.2">
      <c r="A497" s="169"/>
      <c r="B497" s="177" t="s">
        <v>123</v>
      </c>
      <c r="C497" s="166" t="s">
        <v>124</v>
      </c>
      <c r="D497" s="166" t="s">
        <v>125</v>
      </c>
      <c r="E497" s="166" t="s">
        <v>126</v>
      </c>
      <c r="F497" s="166" t="s">
        <v>127</v>
      </c>
      <c r="G497" s="166" t="s">
        <v>128</v>
      </c>
      <c r="H497" s="166" t="s">
        <v>129</v>
      </c>
      <c r="I497" s="166" t="s">
        <v>130</v>
      </c>
      <c r="J497" s="166" t="s">
        <v>131</v>
      </c>
      <c r="K497" s="166" t="s">
        <v>132</v>
      </c>
      <c r="L497" s="166" t="s">
        <v>133</v>
      </c>
      <c r="M497" s="166" t="s">
        <v>134</v>
      </c>
      <c r="N497" s="179" t="s">
        <v>135</v>
      </c>
      <c r="O497" s="166" t="s">
        <v>136</v>
      </c>
      <c r="P497" s="166" t="s">
        <v>137</v>
      </c>
      <c r="Q497" s="166" t="s">
        <v>138</v>
      </c>
      <c r="R497" s="166" t="s">
        <v>139</v>
      </c>
      <c r="S497" s="166" t="s">
        <v>140</v>
      </c>
      <c r="T497" s="166" t="s">
        <v>141</v>
      </c>
      <c r="U497" s="166" t="s">
        <v>142</v>
      </c>
      <c r="V497" s="166" t="s">
        <v>143</v>
      </c>
      <c r="W497" s="166" t="s">
        <v>144</v>
      </c>
      <c r="X497" s="166" t="s">
        <v>145</v>
      </c>
      <c r="Y497" s="166" t="s">
        <v>146</v>
      </c>
    </row>
    <row r="498" spans="1:25" ht="12.75" x14ac:dyDescent="0.2">
      <c r="A498" s="170"/>
      <c r="B498" s="178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80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42278</v>
      </c>
      <c r="B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1725.3799999999999</v>
      </c>
      <c r="C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1831.74</v>
      </c>
      <c r="D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1880.01</v>
      </c>
      <c r="E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1879.8999999999999</v>
      </c>
      <c r="F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1879.89</v>
      </c>
      <c r="G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1879.81</v>
      </c>
      <c r="H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1831.74</v>
      </c>
      <c r="I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1982.88</v>
      </c>
      <c r="J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2126.84</v>
      </c>
      <c r="K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1966.55</v>
      </c>
      <c r="L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1938.11</v>
      </c>
      <c r="M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1937.8</v>
      </c>
      <c r="N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1734.47</v>
      </c>
      <c r="O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1753.5</v>
      </c>
      <c r="P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1734.77</v>
      </c>
      <c r="Q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1734.79</v>
      </c>
      <c r="R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1734.8799999999999</v>
      </c>
      <c r="S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1700.02</v>
      </c>
      <c r="T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1654.1899999999998</v>
      </c>
      <c r="U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1572.09</v>
      </c>
      <c r="V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1619.07</v>
      </c>
      <c r="W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1573.46</v>
      </c>
      <c r="X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1442.6999999999998</v>
      </c>
      <c r="Y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1579.98</v>
      </c>
    </row>
    <row r="500" spans="1:25" x14ac:dyDescent="0.2">
      <c r="A500" s="83">
        <f>A499+1</f>
        <v>42279</v>
      </c>
      <c r="B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1705.4399999999998</v>
      </c>
      <c r="C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1786.05</v>
      </c>
      <c r="D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1831.11</v>
      </c>
      <c r="E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1854.84</v>
      </c>
      <c r="F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1831.03</v>
      </c>
      <c r="G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1854.54</v>
      </c>
      <c r="H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1786.62</v>
      </c>
      <c r="I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1929.79</v>
      </c>
      <c r="J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2090.7200000000003</v>
      </c>
      <c r="K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1910.18</v>
      </c>
      <c r="L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1883.83</v>
      </c>
      <c r="M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1884.55</v>
      </c>
      <c r="N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1706.73</v>
      </c>
      <c r="O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1716.08</v>
      </c>
      <c r="P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1734.62</v>
      </c>
      <c r="Q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1734.3700000000001</v>
      </c>
      <c r="R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1734.06</v>
      </c>
      <c r="S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1716.2499999999998</v>
      </c>
      <c r="T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1602.1</v>
      </c>
      <c r="U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1556.09</v>
      </c>
      <c r="V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1601.9499999999998</v>
      </c>
      <c r="W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1532.2399999999998</v>
      </c>
      <c r="X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1431.09</v>
      </c>
      <c r="Y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1556.78</v>
      </c>
    </row>
    <row r="501" spans="1:25" x14ac:dyDescent="0.2">
      <c r="A501" s="83">
        <f t="shared" ref="A501:A529" si="13">A500+1</f>
        <v>42280</v>
      </c>
      <c r="B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1648.8</v>
      </c>
      <c r="C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1754.91</v>
      </c>
      <c r="D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1829.04</v>
      </c>
      <c r="E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1829.1799999999998</v>
      </c>
      <c r="F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1829.1799999999998</v>
      </c>
      <c r="G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1828.71</v>
      </c>
      <c r="H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1855.62</v>
      </c>
      <c r="I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1689.2099999999998</v>
      </c>
      <c r="J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2048.9899999999998</v>
      </c>
      <c r="K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1839.23</v>
      </c>
      <c r="L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1801.54</v>
      </c>
      <c r="M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1789.81</v>
      </c>
      <c r="N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1814.1</v>
      </c>
      <c r="O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1865.8999999999999</v>
      </c>
      <c r="P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1893.3899999999999</v>
      </c>
      <c r="Q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1893.46</v>
      </c>
      <c r="R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1866.05</v>
      </c>
      <c r="S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1816</v>
      </c>
      <c r="T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1512.03</v>
      </c>
      <c r="U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1457.1299999999999</v>
      </c>
      <c r="V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1497.1</v>
      </c>
      <c r="W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1555.92</v>
      </c>
      <c r="X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1721.14</v>
      </c>
      <c r="Y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1512.82</v>
      </c>
    </row>
    <row r="502" spans="1:25" x14ac:dyDescent="0.2">
      <c r="A502" s="83">
        <f t="shared" si="13"/>
        <v>42281</v>
      </c>
      <c r="B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1469.56</v>
      </c>
      <c r="C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1558.9099999999999</v>
      </c>
      <c r="D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1592.78</v>
      </c>
      <c r="E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1592.6799999999998</v>
      </c>
      <c r="F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1583.96</v>
      </c>
      <c r="G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1592.72</v>
      </c>
      <c r="H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1593.04</v>
      </c>
      <c r="I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1497.9699999999998</v>
      </c>
      <c r="J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1679.2699999999998</v>
      </c>
      <c r="K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1555.19</v>
      </c>
      <c r="L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1524.29</v>
      </c>
      <c r="M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1524.36</v>
      </c>
      <c r="N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1495.56</v>
      </c>
      <c r="O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1509.76</v>
      </c>
      <c r="P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1524.4299999999998</v>
      </c>
      <c r="Q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1539.3999999999999</v>
      </c>
      <c r="R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1524.59</v>
      </c>
      <c r="S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1497.1</v>
      </c>
      <c r="T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1369.31</v>
      </c>
      <c r="U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1377.76</v>
      </c>
      <c r="V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1378.9499999999998</v>
      </c>
      <c r="W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1352.8</v>
      </c>
      <c r="X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1406.77</v>
      </c>
      <c r="Y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1389.25</v>
      </c>
    </row>
    <row r="503" spans="1:25" x14ac:dyDescent="0.2">
      <c r="A503" s="83">
        <f t="shared" si="13"/>
        <v>42282</v>
      </c>
      <c r="B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1409.06</v>
      </c>
      <c r="C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1441.54</v>
      </c>
      <c r="D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1476.84</v>
      </c>
      <c r="E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1476.77</v>
      </c>
      <c r="F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1476.8</v>
      </c>
      <c r="G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1476.82</v>
      </c>
      <c r="H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1441.94</v>
      </c>
      <c r="I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1544.8799999999999</v>
      </c>
      <c r="J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1585.1299999999999</v>
      </c>
      <c r="K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1499.4299999999998</v>
      </c>
      <c r="L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1486.4299999999998</v>
      </c>
      <c r="M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1486.4399999999998</v>
      </c>
      <c r="N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1417.54</v>
      </c>
      <c r="O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1422.62</v>
      </c>
      <c r="P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1422.59</v>
      </c>
      <c r="Q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1422.55</v>
      </c>
      <c r="R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1427.79</v>
      </c>
      <c r="S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1428.65</v>
      </c>
      <c r="T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1346.46</v>
      </c>
      <c r="U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1353.48</v>
      </c>
      <c r="V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1336.75</v>
      </c>
      <c r="W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1326.78</v>
      </c>
      <c r="X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1435.59</v>
      </c>
      <c r="Y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1335.21</v>
      </c>
    </row>
    <row r="504" spans="1:25" x14ac:dyDescent="0.2">
      <c r="A504" s="83">
        <f t="shared" si="13"/>
        <v>42283</v>
      </c>
      <c r="B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1448.1</v>
      </c>
      <c r="C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1515.8999999999999</v>
      </c>
      <c r="D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1543.03</v>
      </c>
      <c r="E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1543.28</v>
      </c>
      <c r="F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1543.13</v>
      </c>
      <c r="G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1543.27</v>
      </c>
      <c r="H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1516.1999999999998</v>
      </c>
      <c r="I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1616.59</v>
      </c>
      <c r="J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1688.46</v>
      </c>
      <c r="K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1594.28</v>
      </c>
      <c r="L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1556.25</v>
      </c>
      <c r="M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1571.1299999999999</v>
      </c>
      <c r="N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1483.8899999999999</v>
      </c>
      <c r="O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1483.8899999999999</v>
      </c>
      <c r="P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1495.6599999999999</v>
      </c>
      <c r="Q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1483.62</v>
      </c>
      <c r="R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1477.9699999999998</v>
      </c>
      <c r="S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1451.61</v>
      </c>
      <c r="T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1402.2799999999997</v>
      </c>
      <c r="U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1376.3999999999999</v>
      </c>
      <c r="V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1401.6999999999998</v>
      </c>
      <c r="W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1375.23</v>
      </c>
      <c r="X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1364.3799999999999</v>
      </c>
      <c r="Y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1379.4899999999998</v>
      </c>
    </row>
    <row r="505" spans="1:25" x14ac:dyDescent="0.2">
      <c r="A505" s="83">
        <f t="shared" si="13"/>
        <v>42284</v>
      </c>
      <c r="B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1477.96</v>
      </c>
      <c r="C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1543.4199999999998</v>
      </c>
      <c r="D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1579.74</v>
      </c>
      <c r="E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1579.76</v>
      </c>
      <c r="F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1579.8899999999999</v>
      </c>
      <c r="G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1543.34</v>
      </c>
      <c r="H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1509.61</v>
      </c>
      <c r="I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1609.4599999999998</v>
      </c>
      <c r="J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1679.4199999999998</v>
      </c>
      <c r="K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1594.49</v>
      </c>
      <c r="L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1556.4499999999998</v>
      </c>
      <c r="M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1571.54</v>
      </c>
      <c r="N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1483.94</v>
      </c>
      <c r="O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1483.9099999999999</v>
      </c>
      <c r="P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1495.97</v>
      </c>
      <c r="Q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1484.2199999999998</v>
      </c>
      <c r="R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1479.12</v>
      </c>
      <c r="S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1401.55</v>
      </c>
      <c r="T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1368.3899999999999</v>
      </c>
      <c r="U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1430.4899999999998</v>
      </c>
      <c r="V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1402.1999999999998</v>
      </c>
      <c r="W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1375.2399999999998</v>
      </c>
      <c r="X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1355.9499999999998</v>
      </c>
      <c r="Y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1379.6399999999999</v>
      </c>
    </row>
    <row r="506" spans="1:25" x14ac:dyDescent="0.2">
      <c r="A506" s="83">
        <f t="shared" si="13"/>
        <v>42285</v>
      </c>
      <c r="B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1465.8</v>
      </c>
      <c r="C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1529.6699999999998</v>
      </c>
      <c r="D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1557.6499999999999</v>
      </c>
      <c r="E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1558.02</v>
      </c>
      <c r="F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1558.02</v>
      </c>
      <c r="G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1516.25</v>
      </c>
      <c r="H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1478.8799999999999</v>
      </c>
      <c r="I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1574.45</v>
      </c>
      <c r="J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1654.71</v>
      </c>
      <c r="K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1558.17</v>
      </c>
      <c r="L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1558.44</v>
      </c>
      <c r="M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1558.5</v>
      </c>
      <c r="N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1473.8999999999999</v>
      </c>
      <c r="O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1474.03</v>
      </c>
      <c r="P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1462.6799999999998</v>
      </c>
      <c r="Q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1485.9099999999999</v>
      </c>
      <c r="R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1463.92</v>
      </c>
      <c r="S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1378.92</v>
      </c>
      <c r="T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1332.27</v>
      </c>
      <c r="U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1431.8799999999999</v>
      </c>
      <c r="V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1353.48</v>
      </c>
      <c r="W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1345.4699999999998</v>
      </c>
      <c r="X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1392.4299999999998</v>
      </c>
      <c r="Y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1361.1</v>
      </c>
    </row>
    <row r="507" spans="1:25" x14ac:dyDescent="0.2">
      <c r="A507" s="83">
        <f t="shared" si="13"/>
        <v>42286</v>
      </c>
      <c r="B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1450.73</v>
      </c>
      <c r="C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1512.2399999999998</v>
      </c>
      <c r="D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1546.09</v>
      </c>
      <c r="E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1546.28</v>
      </c>
      <c r="F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1532.29</v>
      </c>
      <c r="G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1519</v>
      </c>
      <c r="H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1481.57</v>
      </c>
      <c r="I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1577.9199999999998</v>
      </c>
      <c r="J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1659.08</v>
      </c>
      <c r="K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1562.05</v>
      </c>
      <c r="L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1561.83</v>
      </c>
      <c r="M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1561.18</v>
      </c>
      <c r="N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1475.9499999999998</v>
      </c>
      <c r="O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1475.7399999999998</v>
      </c>
      <c r="P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1475.6399999999999</v>
      </c>
      <c r="Q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1464.4199999999998</v>
      </c>
      <c r="R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1443.13</v>
      </c>
      <c r="S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1381.46</v>
      </c>
      <c r="T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1333.8999999999999</v>
      </c>
      <c r="U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1345.73</v>
      </c>
      <c r="V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1355.58</v>
      </c>
      <c r="W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1323.21</v>
      </c>
      <c r="X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1426.1699999999998</v>
      </c>
      <c r="Y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1348.8999999999999</v>
      </c>
    </row>
    <row r="508" spans="1:25" x14ac:dyDescent="0.2">
      <c r="A508" s="83">
        <f t="shared" si="13"/>
        <v>42287</v>
      </c>
      <c r="B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1422.84</v>
      </c>
      <c r="C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1488.48</v>
      </c>
      <c r="D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1502.4499999999998</v>
      </c>
      <c r="E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1502.29</v>
      </c>
      <c r="F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1502.53</v>
      </c>
      <c r="G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1488.07</v>
      </c>
      <c r="H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1448.2399999999998</v>
      </c>
      <c r="I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1366.1999999999998</v>
      </c>
      <c r="J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1516.85</v>
      </c>
      <c r="K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1435.9299999999998</v>
      </c>
      <c r="L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1424</v>
      </c>
      <c r="M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1423.46</v>
      </c>
      <c r="N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1447.82</v>
      </c>
      <c r="O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1448.32</v>
      </c>
      <c r="P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1417.9099999999999</v>
      </c>
      <c r="Q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1378.22</v>
      </c>
      <c r="R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1337.21</v>
      </c>
      <c r="S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1368.8799999999999</v>
      </c>
      <c r="T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1598.41</v>
      </c>
      <c r="U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1591.35</v>
      </c>
      <c r="V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1569.31</v>
      </c>
      <c r="W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1496.56</v>
      </c>
      <c r="X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1354.57</v>
      </c>
      <c r="Y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1491.7199999999998</v>
      </c>
    </row>
    <row r="509" spans="1:25" x14ac:dyDescent="0.2">
      <c r="A509" s="83">
        <f t="shared" si="13"/>
        <v>42288</v>
      </c>
      <c r="B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1376.7599999999998</v>
      </c>
      <c r="C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1404.6799999999998</v>
      </c>
      <c r="D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1404.35</v>
      </c>
      <c r="E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1422.5</v>
      </c>
      <c r="F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1435.03</v>
      </c>
      <c r="G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1422.19</v>
      </c>
      <c r="H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1349.17</v>
      </c>
      <c r="I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1337.69</v>
      </c>
      <c r="J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1547.25</v>
      </c>
      <c r="K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1468.74</v>
      </c>
      <c r="L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1419.05</v>
      </c>
      <c r="M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1418.99</v>
      </c>
      <c r="N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1462.52</v>
      </c>
      <c r="O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1462.23</v>
      </c>
      <c r="P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1461.79</v>
      </c>
      <c r="Q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1389.4699999999998</v>
      </c>
      <c r="R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1328.13</v>
      </c>
      <c r="S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1358.81</v>
      </c>
      <c r="T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1608.82</v>
      </c>
      <c r="U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1621.37</v>
      </c>
      <c r="V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1604.37</v>
      </c>
      <c r="W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1525.61</v>
      </c>
      <c r="X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1375.82</v>
      </c>
      <c r="Y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1521.3799999999999</v>
      </c>
    </row>
    <row r="510" spans="1:25" x14ac:dyDescent="0.2">
      <c r="A510" s="83">
        <f t="shared" si="13"/>
        <v>42289</v>
      </c>
      <c r="B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1424.6499999999999</v>
      </c>
      <c r="C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1452.1999999999998</v>
      </c>
      <c r="D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1451.83</v>
      </c>
      <c r="E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1469.79</v>
      </c>
      <c r="F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1481.99</v>
      </c>
      <c r="G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1482.21</v>
      </c>
      <c r="H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1344.9299999999998</v>
      </c>
      <c r="I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1476.1799999999998</v>
      </c>
      <c r="J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1462.1499999999999</v>
      </c>
      <c r="K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1380.6599999999999</v>
      </c>
      <c r="L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1324.8</v>
      </c>
      <c r="M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1324.69</v>
      </c>
      <c r="N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1351.6799999999998</v>
      </c>
      <c r="O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1351.82</v>
      </c>
      <c r="P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1351.8600000000001</v>
      </c>
      <c r="Q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1382.1299999999999</v>
      </c>
      <c r="R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1381.7199999999998</v>
      </c>
      <c r="S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1473.58</v>
      </c>
      <c r="T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1496.29</v>
      </c>
      <c r="U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1499.6899999999998</v>
      </c>
      <c r="V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1471.87</v>
      </c>
      <c r="W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1508.2</v>
      </c>
      <c r="X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1604.47</v>
      </c>
      <c r="Y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1447.85</v>
      </c>
    </row>
    <row r="511" spans="1:25" x14ac:dyDescent="0.2">
      <c r="A511" s="83">
        <f t="shared" si="13"/>
        <v>42290</v>
      </c>
      <c r="B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1328.83</v>
      </c>
      <c r="C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1364.0099999999998</v>
      </c>
      <c r="D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1398.53</v>
      </c>
      <c r="E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1414.25</v>
      </c>
      <c r="F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1398.55</v>
      </c>
      <c r="G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1373.83</v>
      </c>
      <c r="H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1328.6</v>
      </c>
      <c r="I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1429.6</v>
      </c>
      <c r="J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1423.85</v>
      </c>
      <c r="K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1325.83</v>
      </c>
      <c r="L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1371.09</v>
      </c>
      <c r="M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1379.22</v>
      </c>
      <c r="N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1475.59</v>
      </c>
      <c r="O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1431.12</v>
      </c>
      <c r="P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1446.05</v>
      </c>
      <c r="Q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1447.44</v>
      </c>
      <c r="R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1414.26</v>
      </c>
      <c r="S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1492.72</v>
      </c>
      <c r="T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1591.81</v>
      </c>
      <c r="U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1600.2299999999998</v>
      </c>
      <c r="V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1574.45</v>
      </c>
      <c r="W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1572.48</v>
      </c>
      <c r="X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1684.2</v>
      </c>
      <c r="Y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1534.1399999999999</v>
      </c>
    </row>
    <row r="512" spans="1:25" x14ac:dyDescent="0.2">
      <c r="A512" s="83">
        <f t="shared" si="13"/>
        <v>42291</v>
      </c>
      <c r="B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1409.3</v>
      </c>
      <c r="C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1345.81</v>
      </c>
      <c r="D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1343.1999999999998</v>
      </c>
      <c r="E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1327.32</v>
      </c>
      <c r="F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1327.4299999999998</v>
      </c>
      <c r="G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1327.8</v>
      </c>
      <c r="H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1401.96</v>
      </c>
      <c r="I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1366.4299999999998</v>
      </c>
      <c r="J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1371.25</v>
      </c>
      <c r="K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1371.77</v>
      </c>
      <c r="L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1455.01</v>
      </c>
      <c r="M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1439.4499999999998</v>
      </c>
      <c r="N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1503.84</v>
      </c>
      <c r="O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1504.4299999999998</v>
      </c>
      <c r="P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1517.32</v>
      </c>
      <c r="Q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1537.9199999999998</v>
      </c>
      <c r="R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1570.03</v>
      </c>
      <c r="S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1656.43</v>
      </c>
      <c r="T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1691.18</v>
      </c>
      <c r="U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1701.33</v>
      </c>
      <c r="V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1672.74</v>
      </c>
      <c r="W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1728.8999999999999</v>
      </c>
      <c r="X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1763.6</v>
      </c>
      <c r="Y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1594.36</v>
      </c>
    </row>
    <row r="513" spans="1:25" x14ac:dyDescent="0.2">
      <c r="A513" s="83">
        <f t="shared" si="13"/>
        <v>42292</v>
      </c>
      <c r="B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1458.76</v>
      </c>
      <c r="C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1382.56</v>
      </c>
      <c r="D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1344.06</v>
      </c>
      <c r="E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1337.4899999999998</v>
      </c>
      <c r="F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1345.69</v>
      </c>
      <c r="G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1361.17</v>
      </c>
      <c r="H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1461.07</v>
      </c>
      <c r="I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1338.46</v>
      </c>
      <c r="J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1384.82</v>
      </c>
      <c r="K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1615.2</v>
      </c>
      <c r="L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1674.4499999999998</v>
      </c>
      <c r="M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1586.72</v>
      </c>
      <c r="N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1659.34</v>
      </c>
      <c r="O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1658.4299999999998</v>
      </c>
      <c r="P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1634.05</v>
      </c>
      <c r="Q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1632.1</v>
      </c>
      <c r="R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1640.87</v>
      </c>
      <c r="S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1683.41</v>
      </c>
      <c r="T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1803.95</v>
      </c>
      <c r="U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1762.33</v>
      </c>
      <c r="V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1730.24</v>
      </c>
      <c r="W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1745.24</v>
      </c>
      <c r="X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1765.21</v>
      </c>
      <c r="Y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1657.99</v>
      </c>
    </row>
    <row r="514" spans="1:25" x14ac:dyDescent="0.2">
      <c r="A514" s="83">
        <f t="shared" si="13"/>
        <v>42293</v>
      </c>
      <c r="B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1473.62</v>
      </c>
      <c r="C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1358.22</v>
      </c>
      <c r="D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1337.32</v>
      </c>
      <c r="E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1337.6599999999999</v>
      </c>
      <c r="F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1337.6299999999999</v>
      </c>
      <c r="G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1353.61</v>
      </c>
      <c r="H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1434.8</v>
      </c>
      <c r="I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1338.29</v>
      </c>
      <c r="J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1347.74</v>
      </c>
      <c r="K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1482.31</v>
      </c>
      <c r="L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1560.79</v>
      </c>
      <c r="M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1573.55</v>
      </c>
      <c r="N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1634.54</v>
      </c>
      <c r="O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1634.43</v>
      </c>
      <c r="P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1622.55</v>
      </c>
      <c r="Q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1625.78</v>
      </c>
      <c r="R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1622.09</v>
      </c>
      <c r="S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1695.6899999999998</v>
      </c>
      <c r="T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1728.24</v>
      </c>
      <c r="U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1720.54</v>
      </c>
      <c r="V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1681.1</v>
      </c>
      <c r="W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1664.73</v>
      </c>
      <c r="X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1767.8</v>
      </c>
      <c r="Y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1614.35</v>
      </c>
    </row>
    <row r="515" spans="1:25" x14ac:dyDescent="0.2">
      <c r="A515" s="83">
        <f t="shared" si="13"/>
        <v>42294</v>
      </c>
      <c r="B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1528.23</v>
      </c>
      <c r="C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1434.19</v>
      </c>
      <c r="D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1396.23</v>
      </c>
      <c r="E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1376.03</v>
      </c>
      <c r="F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1437.6599999999999</v>
      </c>
      <c r="G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1412.03</v>
      </c>
      <c r="H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1448.77</v>
      </c>
      <c r="I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1584.74</v>
      </c>
      <c r="J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1385.09</v>
      </c>
      <c r="K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1514.12</v>
      </c>
      <c r="L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1596.1499999999999</v>
      </c>
      <c r="M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1623.78</v>
      </c>
      <c r="N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1604.06</v>
      </c>
      <c r="O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1595.01</v>
      </c>
      <c r="P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1579.6299999999999</v>
      </c>
      <c r="Q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1609.76</v>
      </c>
      <c r="R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1674.1</v>
      </c>
      <c r="S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1725.5</v>
      </c>
      <c r="T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1853.76</v>
      </c>
      <c r="U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1874.05</v>
      </c>
      <c r="V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1866.46</v>
      </c>
      <c r="W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1760.84</v>
      </c>
      <c r="X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1603.11</v>
      </c>
      <c r="Y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1686.4199999999998</v>
      </c>
    </row>
    <row r="516" spans="1:25" x14ac:dyDescent="0.2">
      <c r="A516" s="83">
        <f t="shared" si="13"/>
        <v>42295</v>
      </c>
      <c r="B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1511.3799999999999</v>
      </c>
      <c r="C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1425.9699999999998</v>
      </c>
      <c r="D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1387.35</v>
      </c>
      <c r="E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1372.79</v>
      </c>
      <c r="F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1382.78</v>
      </c>
      <c r="G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1391.84</v>
      </c>
      <c r="H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1438.57</v>
      </c>
      <c r="I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1429.85</v>
      </c>
      <c r="J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1362.88</v>
      </c>
      <c r="K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1363.1899999999998</v>
      </c>
      <c r="L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1380.1100000000001</v>
      </c>
      <c r="M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1381.03</v>
      </c>
      <c r="N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1364.06</v>
      </c>
      <c r="O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1364.12</v>
      </c>
      <c r="P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1363.74</v>
      </c>
      <c r="Q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1380.12</v>
      </c>
      <c r="R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1377.06</v>
      </c>
      <c r="S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1594.6899999999998</v>
      </c>
      <c r="T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1781.28</v>
      </c>
      <c r="U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1757.7699999999998</v>
      </c>
      <c r="V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1748.93</v>
      </c>
      <c r="W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1685.34</v>
      </c>
      <c r="X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1546.1899999999998</v>
      </c>
      <c r="Y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1649.93</v>
      </c>
    </row>
    <row r="517" spans="1:25" x14ac:dyDescent="0.2">
      <c r="A517" s="83">
        <f t="shared" si="13"/>
        <v>42296</v>
      </c>
      <c r="B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1447.33</v>
      </c>
      <c r="C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1368.6899999999998</v>
      </c>
      <c r="D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1336.96</v>
      </c>
      <c r="E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1327.1599999999999</v>
      </c>
      <c r="F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1327.85</v>
      </c>
      <c r="G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1340.7199999999998</v>
      </c>
      <c r="H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1399.07</v>
      </c>
      <c r="I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1355.6</v>
      </c>
      <c r="J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1331.6799999999998</v>
      </c>
      <c r="K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1445.21</v>
      </c>
      <c r="L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1493.9899999999998</v>
      </c>
      <c r="M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1518.31</v>
      </c>
      <c r="N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1544.74</v>
      </c>
      <c r="O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1545.26</v>
      </c>
      <c r="P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1547.03</v>
      </c>
      <c r="Q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1566.4299999999998</v>
      </c>
      <c r="R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1578.85</v>
      </c>
      <c r="S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1634.23</v>
      </c>
      <c r="T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1700.35</v>
      </c>
      <c r="U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1652.43</v>
      </c>
      <c r="V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1616.6299999999999</v>
      </c>
      <c r="W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1618.78</v>
      </c>
      <c r="X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1733.3</v>
      </c>
      <c r="Y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1552.51</v>
      </c>
    </row>
    <row r="518" spans="1:25" x14ac:dyDescent="0.2">
      <c r="A518" s="83">
        <f t="shared" si="13"/>
        <v>42297</v>
      </c>
      <c r="B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1449.6999999999998</v>
      </c>
      <c r="C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1378.48</v>
      </c>
      <c r="D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1359.6100000000001</v>
      </c>
      <c r="E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1343.06</v>
      </c>
      <c r="F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1356.1299999999999</v>
      </c>
      <c r="G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1355.01</v>
      </c>
      <c r="H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1421.82</v>
      </c>
      <c r="I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1355.67</v>
      </c>
      <c r="J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1331.94</v>
      </c>
      <c r="K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1512.4599999999998</v>
      </c>
      <c r="L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1551.32</v>
      </c>
      <c r="M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1551.1599999999999</v>
      </c>
      <c r="N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1592.9999999999998</v>
      </c>
      <c r="O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1567.02</v>
      </c>
      <c r="P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1568.94</v>
      </c>
      <c r="Q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1568.3999999999999</v>
      </c>
      <c r="R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1547.55</v>
      </c>
      <c r="S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1628.6</v>
      </c>
      <c r="T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1639.9999999999998</v>
      </c>
      <c r="U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1574.4099999999999</v>
      </c>
      <c r="V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1572.4899999999998</v>
      </c>
      <c r="W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1582.06</v>
      </c>
      <c r="X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1673.2099999999998</v>
      </c>
      <c r="Y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1524.4</v>
      </c>
    </row>
    <row r="519" spans="1:25" x14ac:dyDescent="0.2">
      <c r="A519" s="83">
        <f t="shared" si="13"/>
        <v>42298</v>
      </c>
      <c r="B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1398.35</v>
      </c>
      <c r="C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1347.27</v>
      </c>
      <c r="D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1337.74</v>
      </c>
      <c r="E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1326.6699999999998</v>
      </c>
      <c r="F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1326.71</v>
      </c>
      <c r="G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1327.11</v>
      </c>
      <c r="H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1349.2399999999998</v>
      </c>
      <c r="I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1392.49</v>
      </c>
      <c r="J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1379.1799999999998</v>
      </c>
      <c r="K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1405.9299999999998</v>
      </c>
      <c r="L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1452.23</v>
      </c>
      <c r="M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1434.49</v>
      </c>
      <c r="N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1479.29</v>
      </c>
      <c r="O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1466.73</v>
      </c>
      <c r="P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1447.36</v>
      </c>
      <c r="Q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1444.2399999999998</v>
      </c>
      <c r="R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1440.72</v>
      </c>
      <c r="S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1536.3</v>
      </c>
      <c r="T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1574.09</v>
      </c>
      <c r="U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1541.8899999999999</v>
      </c>
      <c r="V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1541.02</v>
      </c>
      <c r="W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1557.47</v>
      </c>
      <c r="X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1677.9199999999998</v>
      </c>
      <c r="Y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1475.9099999999999</v>
      </c>
    </row>
    <row r="520" spans="1:25" x14ac:dyDescent="0.2">
      <c r="A520" s="83">
        <f t="shared" si="13"/>
        <v>42299</v>
      </c>
      <c r="B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1421.8899999999999</v>
      </c>
      <c r="C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1357.3</v>
      </c>
      <c r="D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1337.38</v>
      </c>
      <c r="E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1326.79</v>
      </c>
      <c r="F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1326.79</v>
      </c>
      <c r="G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1326.42</v>
      </c>
      <c r="H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1358.1799999999998</v>
      </c>
      <c r="I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1392.69</v>
      </c>
      <c r="J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1379.3899999999999</v>
      </c>
      <c r="K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1436.9</v>
      </c>
      <c r="L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1452.52</v>
      </c>
      <c r="M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1450.61</v>
      </c>
      <c r="N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1506.3</v>
      </c>
      <c r="O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1490.35</v>
      </c>
      <c r="P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1478.32</v>
      </c>
      <c r="Q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1457.8</v>
      </c>
      <c r="R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1454.46</v>
      </c>
      <c r="S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1560.79</v>
      </c>
      <c r="T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1573.29</v>
      </c>
      <c r="U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1540.3899999999999</v>
      </c>
      <c r="V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1541.0099999999998</v>
      </c>
      <c r="W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1563.95</v>
      </c>
      <c r="X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1656.99</v>
      </c>
      <c r="Y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1474.28</v>
      </c>
    </row>
    <row r="521" spans="1:25" x14ac:dyDescent="0.2">
      <c r="A521" s="83">
        <f t="shared" si="13"/>
        <v>42300</v>
      </c>
      <c r="B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1378.1799999999998</v>
      </c>
      <c r="C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1335.28</v>
      </c>
      <c r="D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1348.79</v>
      </c>
      <c r="E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1362.9299999999998</v>
      </c>
      <c r="F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1348.76</v>
      </c>
      <c r="G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1326.81</v>
      </c>
      <c r="H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1357.12</v>
      </c>
      <c r="I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1382.7199999999998</v>
      </c>
      <c r="J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1359.34</v>
      </c>
      <c r="K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1339.97</v>
      </c>
      <c r="L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1374.82</v>
      </c>
      <c r="M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1374.69</v>
      </c>
      <c r="N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1401.12</v>
      </c>
      <c r="O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1415.28</v>
      </c>
      <c r="P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1428.13</v>
      </c>
      <c r="Q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1463.02</v>
      </c>
      <c r="R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1494.04</v>
      </c>
      <c r="S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1591.28</v>
      </c>
      <c r="T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1601.74</v>
      </c>
      <c r="U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1584.74</v>
      </c>
      <c r="V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1537.44</v>
      </c>
      <c r="W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1553.21</v>
      </c>
      <c r="X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1675.11</v>
      </c>
      <c r="Y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1501.48</v>
      </c>
    </row>
    <row r="522" spans="1:25" x14ac:dyDescent="0.2">
      <c r="A522" s="83">
        <f t="shared" si="13"/>
        <v>42301</v>
      </c>
      <c r="B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1434.9899999999998</v>
      </c>
      <c r="C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1348.46</v>
      </c>
      <c r="D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1338.6799999999998</v>
      </c>
      <c r="E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1337.98</v>
      </c>
      <c r="F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1337.71</v>
      </c>
      <c r="G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1345.34</v>
      </c>
      <c r="H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1371.1</v>
      </c>
      <c r="I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1468.25</v>
      </c>
      <c r="J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1336.6399999999999</v>
      </c>
      <c r="K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1393.1499999999999</v>
      </c>
      <c r="L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1394.36</v>
      </c>
      <c r="M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1394.25</v>
      </c>
      <c r="N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1394</v>
      </c>
      <c r="O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1394.6799999999998</v>
      </c>
      <c r="P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1395.06</v>
      </c>
      <c r="Q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1378.27</v>
      </c>
      <c r="R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1403.9899999999998</v>
      </c>
      <c r="S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1636.33</v>
      </c>
      <c r="T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1719.91</v>
      </c>
      <c r="U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1715.2299999999998</v>
      </c>
      <c r="V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1699.6</v>
      </c>
      <c r="W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1629.45</v>
      </c>
      <c r="X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1484.75</v>
      </c>
      <c r="Y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1604.82</v>
      </c>
    </row>
    <row r="523" spans="1:25" x14ac:dyDescent="0.2">
      <c r="A523" s="83">
        <f t="shared" si="13"/>
        <v>42302</v>
      </c>
      <c r="B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1451.03</v>
      </c>
      <c r="C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1365.98</v>
      </c>
      <c r="D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1341.71</v>
      </c>
      <c r="E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1341.71</v>
      </c>
      <c r="F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1341.6799999999998</v>
      </c>
      <c r="G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1341.4299999999998</v>
      </c>
      <c r="H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1360.3</v>
      </c>
      <c r="I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1406.09</v>
      </c>
      <c r="J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1389.02</v>
      </c>
      <c r="K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1341.76</v>
      </c>
      <c r="L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1368.8799999999999</v>
      </c>
      <c r="M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1387.7599999999998</v>
      </c>
      <c r="N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1370.44</v>
      </c>
      <c r="O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1326.21</v>
      </c>
      <c r="P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1326.28</v>
      </c>
      <c r="Q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1336.23</v>
      </c>
      <c r="R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1341.02</v>
      </c>
      <c r="S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1658.07</v>
      </c>
      <c r="T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1751.7099999999998</v>
      </c>
      <c r="U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1746.3</v>
      </c>
      <c r="V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1716.6899999999998</v>
      </c>
      <c r="W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1666.01</v>
      </c>
      <c r="X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1501.84</v>
      </c>
      <c r="Y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1610.09</v>
      </c>
    </row>
    <row r="524" spans="1:25" x14ac:dyDescent="0.2">
      <c r="A524" s="83">
        <f t="shared" si="13"/>
        <v>42303</v>
      </c>
      <c r="B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1375.02</v>
      </c>
      <c r="C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1326.56</v>
      </c>
      <c r="D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1348.8</v>
      </c>
      <c r="E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1348.6999999999998</v>
      </c>
      <c r="F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1326.77</v>
      </c>
      <c r="G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1338.69</v>
      </c>
      <c r="H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1352.02</v>
      </c>
      <c r="I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1334.4199999999998</v>
      </c>
      <c r="J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1340.7399999999998</v>
      </c>
      <c r="K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1387.57</v>
      </c>
      <c r="L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1417.87</v>
      </c>
      <c r="M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1402.51</v>
      </c>
      <c r="N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1437.44</v>
      </c>
      <c r="O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1410.52</v>
      </c>
      <c r="P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1423.7199999999998</v>
      </c>
      <c r="Q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1459.2399999999998</v>
      </c>
      <c r="R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1493.23</v>
      </c>
      <c r="S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1591.36</v>
      </c>
      <c r="T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1605.6299999999999</v>
      </c>
      <c r="U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1575.56</v>
      </c>
      <c r="V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1589.35</v>
      </c>
      <c r="W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1566.54</v>
      </c>
      <c r="X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1650.1399999999999</v>
      </c>
      <c r="Y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1459.57</v>
      </c>
    </row>
    <row r="525" spans="1:25" x14ac:dyDescent="0.2">
      <c r="A525" s="83">
        <f t="shared" si="13"/>
        <v>42304</v>
      </c>
      <c r="B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1364.23</v>
      </c>
      <c r="C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1326.5299999999997</v>
      </c>
      <c r="D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1348.7199999999998</v>
      </c>
      <c r="E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1348.77</v>
      </c>
      <c r="F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1326.48</v>
      </c>
      <c r="G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1338.9099999999999</v>
      </c>
      <c r="H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1349.17</v>
      </c>
      <c r="I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1334.59</v>
      </c>
      <c r="J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1341.08</v>
      </c>
      <c r="K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1389.35</v>
      </c>
      <c r="L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1421.57</v>
      </c>
      <c r="M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1405.32</v>
      </c>
      <c r="N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1439.99</v>
      </c>
      <c r="O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1412.44</v>
      </c>
      <c r="P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1425.75</v>
      </c>
      <c r="Q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1463.99</v>
      </c>
      <c r="R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1498.6</v>
      </c>
      <c r="S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1597.74</v>
      </c>
      <c r="T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1609.83</v>
      </c>
      <c r="U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1583.03</v>
      </c>
      <c r="V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1594.6</v>
      </c>
      <c r="W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1578.52</v>
      </c>
      <c r="X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1649.07</v>
      </c>
      <c r="Y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1478.34</v>
      </c>
    </row>
    <row r="526" spans="1:25" x14ac:dyDescent="0.2">
      <c r="A526" s="83">
        <f t="shared" si="13"/>
        <v>42305</v>
      </c>
      <c r="B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1364.97</v>
      </c>
      <c r="C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1326.6299999999999</v>
      </c>
      <c r="D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1344.59</v>
      </c>
      <c r="E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1340.1</v>
      </c>
      <c r="F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1335.8</v>
      </c>
      <c r="G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1327.12</v>
      </c>
      <c r="H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1332.81</v>
      </c>
      <c r="I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1364.82</v>
      </c>
      <c r="J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1354.97</v>
      </c>
      <c r="K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1347.86</v>
      </c>
      <c r="L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1357.06</v>
      </c>
      <c r="M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1339.4099999999999</v>
      </c>
      <c r="N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1377.3899999999999</v>
      </c>
      <c r="O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1399.87</v>
      </c>
      <c r="P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1346.75</v>
      </c>
      <c r="Q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1345.92</v>
      </c>
      <c r="R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1375.1599999999999</v>
      </c>
      <c r="S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1579.06</v>
      </c>
      <c r="T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1616.84</v>
      </c>
      <c r="U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1578.5</v>
      </c>
      <c r="V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1564.99</v>
      </c>
      <c r="W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1578.95</v>
      </c>
      <c r="X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1647.96</v>
      </c>
      <c r="Y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1486.7199999999998</v>
      </c>
    </row>
    <row r="527" spans="1:25" x14ac:dyDescent="0.2">
      <c r="A527" s="83">
        <f t="shared" si="13"/>
        <v>42306</v>
      </c>
      <c r="B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1358.52</v>
      </c>
      <c r="C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1326.42</v>
      </c>
      <c r="D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1344.59</v>
      </c>
      <c r="E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1340.1</v>
      </c>
      <c r="F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1335.6599999999999</v>
      </c>
      <c r="G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1326.04</v>
      </c>
      <c r="H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1331.1</v>
      </c>
      <c r="I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1364.87</v>
      </c>
      <c r="J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1355.03</v>
      </c>
      <c r="K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1348.54</v>
      </c>
      <c r="L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1357.6399999999999</v>
      </c>
      <c r="M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1357.22</v>
      </c>
      <c r="N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1376.75</v>
      </c>
      <c r="O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1399.54</v>
      </c>
      <c r="P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1354.63</v>
      </c>
      <c r="Q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1353.8799999999999</v>
      </c>
      <c r="R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1374.1799999999998</v>
      </c>
      <c r="S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1581.79</v>
      </c>
      <c r="T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1608.99</v>
      </c>
      <c r="U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1582.97</v>
      </c>
      <c r="V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1574.46</v>
      </c>
      <c r="W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1582.06</v>
      </c>
      <c r="X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1649.1499999999999</v>
      </c>
      <c r="Y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1500.55</v>
      </c>
    </row>
    <row r="528" spans="1:25" x14ac:dyDescent="0.2">
      <c r="A528" s="83">
        <f t="shared" si="13"/>
        <v>42307</v>
      </c>
      <c r="B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1359.1599999999999</v>
      </c>
      <c r="C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1326.38</v>
      </c>
      <c r="D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1344.6999999999998</v>
      </c>
      <c r="E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1340.2199999999998</v>
      </c>
      <c r="F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1335.88</v>
      </c>
      <c r="G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1326.38</v>
      </c>
      <c r="H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1330.42</v>
      </c>
      <c r="I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1365.29</v>
      </c>
      <c r="J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1341.53</v>
      </c>
      <c r="K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1347.59</v>
      </c>
      <c r="L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1356.79</v>
      </c>
      <c r="M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1355.63</v>
      </c>
      <c r="N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1405.4499999999998</v>
      </c>
      <c r="O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1375.85</v>
      </c>
      <c r="P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1354.3899999999999</v>
      </c>
      <c r="Q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1353.83</v>
      </c>
      <c r="R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1373.22</v>
      </c>
      <c r="S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1574.57</v>
      </c>
      <c r="T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1606.14</v>
      </c>
      <c r="U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1587.61</v>
      </c>
      <c r="V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1548.34</v>
      </c>
      <c r="W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1565.8799999999999</v>
      </c>
      <c r="X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1646.97</v>
      </c>
      <c r="Y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1467.6799999999998</v>
      </c>
    </row>
    <row r="529" spans="1:25" x14ac:dyDescent="0.2">
      <c r="A529" s="83">
        <f t="shared" si="13"/>
        <v>42308</v>
      </c>
      <c r="B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1470.58</v>
      </c>
      <c r="C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1358.74</v>
      </c>
      <c r="D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1342.77</v>
      </c>
      <c r="E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1338.1399999999999</v>
      </c>
      <c r="F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1334.55</v>
      </c>
      <c r="G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1340.17</v>
      </c>
      <c r="H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1335.1299999999999</v>
      </c>
      <c r="I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1507.3799999999999</v>
      </c>
      <c r="J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1331.35</v>
      </c>
      <c r="K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1340.35</v>
      </c>
      <c r="L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1323.71</v>
      </c>
      <c r="M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1323.82</v>
      </c>
      <c r="N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1339.6999999999998</v>
      </c>
      <c r="O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1333.36</v>
      </c>
      <c r="P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1328.51</v>
      </c>
      <c r="Q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1323.69</v>
      </c>
      <c r="R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1346.8600000000001</v>
      </c>
      <c r="S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1558.86</v>
      </c>
      <c r="T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1674.37</v>
      </c>
      <c r="U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1660.9399999999998</v>
      </c>
      <c r="V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1618.37</v>
      </c>
      <c r="W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1569.17</v>
      </c>
      <c r="X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1436.9299999999998</v>
      </c>
      <c r="Y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1579.7499999999998</v>
      </c>
    </row>
    <row r="530" spans="1:25" x14ac:dyDescent="0.25">
      <c r="A530" s="97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10"/>
    </row>
    <row r="531" spans="1:25" x14ac:dyDescent="0.25">
      <c r="A531" s="91" t="s">
        <v>152</v>
      </c>
      <c r="B531" s="82"/>
      <c r="C531" s="82"/>
      <c r="D531" s="82"/>
    </row>
    <row r="532" spans="1:25" ht="12.75" x14ac:dyDescent="0.2">
      <c r="A532" s="168" t="s">
        <v>48</v>
      </c>
      <c r="B532" s="171" t="s">
        <v>122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3"/>
    </row>
    <row r="533" spans="1:25" ht="12.75" x14ac:dyDescent="0.2">
      <c r="A533" s="169"/>
      <c r="B533" s="174"/>
      <c r="C533" s="175"/>
      <c r="D533" s="175"/>
      <c r="E533" s="175"/>
      <c r="F533" s="175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6"/>
    </row>
    <row r="534" spans="1:25" ht="12.75" x14ac:dyDescent="0.2">
      <c r="A534" s="169"/>
      <c r="B534" s="177" t="s">
        <v>123</v>
      </c>
      <c r="C534" s="166" t="s">
        <v>124</v>
      </c>
      <c r="D534" s="166" t="s">
        <v>125</v>
      </c>
      <c r="E534" s="166" t="s">
        <v>126</v>
      </c>
      <c r="F534" s="166" t="s">
        <v>127</v>
      </c>
      <c r="G534" s="166" t="s">
        <v>128</v>
      </c>
      <c r="H534" s="166" t="s">
        <v>129</v>
      </c>
      <c r="I534" s="166" t="s">
        <v>130</v>
      </c>
      <c r="J534" s="166" t="s">
        <v>131</v>
      </c>
      <c r="K534" s="166" t="s">
        <v>132</v>
      </c>
      <c r="L534" s="166" t="s">
        <v>133</v>
      </c>
      <c r="M534" s="166" t="s">
        <v>134</v>
      </c>
      <c r="N534" s="179" t="s">
        <v>135</v>
      </c>
      <c r="O534" s="166" t="s">
        <v>136</v>
      </c>
      <c r="P534" s="166" t="s">
        <v>137</v>
      </c>
      <c r="Q534" s="166" t="s">
        <v>138</v>
      </c>
      <c r="R534" s="166" t="s">
        <v>139</v>
      </c>
      <c r="S534" s="166" t="s">
        <v>140</v>
      </c>
      <c r="T534" s="166" t="s">
        <v>141</v>
      </c>
      <c r="U534" s="166" t="s">
        <v>142</v>
      </c>
      <c r="V534" s="166" t="s">
        <v>143</v>
      </c>
      <c r="W534" s="166" t="s">
        <v>144</v>
      </c>
      <c r="X534" s="166" t="s">
        <v>145</v>
      </c>
      <c r="Y534" s="166" t="s">
        <v>146</v>
      </c>
    </row>
    <row r="535" spans="1:25" ht="12.75" x14ac:dyDescent="0.2">
      <c r="A535" s="170"/>
      <c r="B535" s="178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80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42278</v>
      </c>
      <c r="B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1622.9199999999998</v>
      </c>
      <c r="C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1719.99</v>
      </c>
      <c r="D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1764.04</v>
      </c>
      <c r="E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1763.9399999999998</v>
      </c>
      <c r="F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1763.9199999999998</v>
      </c>
      <c r="G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1763.85</v>
      </c>
      <c r="H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1719.99</v>
      </c>
      <c r="I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1857.91</v>
      </c>
      <c r="J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1989.28</v>
      </c>
      <c r="K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1843</v>
      </c>
      <c r="L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1817.05</v>
      </c>
      <c r="M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1816.77</v>
      </c>
      <c r="N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1631.22</v>
      </c>
      <c r="O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1648.59</v>
      </c>
      <c r="P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1631.49</v>
      </c>
      <c r="Q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1631.51</v>
      </c>
      <c r="R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1631.59</v>
      </c>
      <c r="S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1599.79</v>
      </c>
      <c r="T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1557.96</v>
      </c>
      <c r="U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1483.04</v>
      </c>
      <c r="V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1525.9099999999999</v>
      </c>
      <c r="W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1484.29</v>
      </c>
      <c r="X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1364.9699999999998</v>
      </c>
      <c r="Y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1490.24</v>
      </c>
    </row>
    <row r="537" spans="1:25" x14ac:dyDescent="0.2">
      <c r="A537" s="83">
        <f>A536+1</f>
        <v>42279</v>
      </c>
      <c r="B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1604.7199999999998</v>
      </c>
      <c r="C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1678.28</v>
      </c>
      <c r="D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1719.4099999999999</v>
      </c>
      <c r="E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1741.06</v>
      </c>
      <c r="F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1719.33</v>
      </c>
      <c r="G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1740.79</v>
      </c>
      <c r="H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1678.81</v>
      </c>
      <c r="I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1809.46</v>
      </c>
      <c r="J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1956.31</v>
      </c>
      <c r="K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1791.56</v>
      </c>
      <c r="L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1767.52</v>
      </c>
      <c r="M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1768.1699999999998</v>
      </c>
      <c r="N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1605.9099999999999</v>
      </c>
      <c r="O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1614.4399999999998</v>
      </c>
      <c r="P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1631.36</v>
      </c>
      <c r="Q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1631.1299999999999</v>
      </c>
      <c r="R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1630.84</v>
      </c>
      <c r="S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1614.59</v>
      </c>
      <c r="T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1510.4299999999998</v>
      </c>
      <c r="U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1468.44</v>
      </c>
      <c r="V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1510.29</v>
      </c>
      <c r="W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1446.6699999999998</v>
      </c>
      <c r="X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1354.37</v>
      </c>
      <c r="Y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1469.07</v>
      </c>
    </row>
    <row r="538" spans="1:25" x14ac:dyDescent="0.2">
      <c r="A538" s="83">
        <f t="shared" ref="A538:A566" si="14">A537+1</f>
        <v>42280</v>
      </c>
      <c r="B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1553.0499999999997</v>
      </c>
      <c r="C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1649.87</v>
      </c>
      <c r="D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1717.52</v>
      </c>
      <c r="E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1717.6499999999999</v>
      </c>
      <c r="F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1717.6499999999999</v>
      </c>
      <c r="G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1717.22</v>
      </c>
      <c r="H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1741.78</v>
      </c>
      <c r="I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1589.9199999999998</v>
      </c>
      <c r="J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1918.23</v>
      </c>
      <c r="K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1726.82</v>
      </c>
      <c r="L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1692.4199999999998</v>
      </c>
      <c r="M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1681.72</v>
      </c>
      <c r="N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1703.89</v>
      </c>
      <c r="O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1751.1499999999999</v>
      </c>
      <c r="P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1776.24</v>
      </c>
      <c r="Q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1776.3</v>
      </c>
      <c r="R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1751.29</v>
      </c>
      <c r="S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1705.62</v>
      </c>
      <c r="T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1428.23</v>
      </c>
      <c r="U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1378.1399999999999</v>
      </c>
      <c r="V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1414.61</v>
      </c>
      <c r="W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1468.29</v>
      </c>
      <c r="X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1619.05</v>
      </c>
      <c r="Y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1428.95</v>
      </c>
    </row>
    <row r="539" spans="1:25" x14ac:dyDescent="0.2">
      <c r="A539" s="83">
        <f t="shared" si="14"/>
        <v>42281</v>
      </c>
      <c r="B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1389.4699999999998</v>
      </c>
      <c r="C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1471.0099999999998</v>
      </c>
      <c r="D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1501.92</v>
      </c>
      <c r="E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1501.83</v>
      </c>
      <c r="F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1493.88</v>
      </c>
      <c r="G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1501.87</v>
      </c>
      <c r="H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1502.1599999999999</v>
      </c>
      <c r="I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1415.3999999999999</v>
      </c>
      <c r="J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1580.85</v>
      </c>
      <c r="K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1467.62</v>
      </c>
      <c r="L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1439.4199999999998</v>
      </c>
      <c r="M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1439.48</v>
      </c>
      <c r="N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1413.1999999999998</v>
      </c>
      <c r="O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1426.1599999999999</v>
      </c>
      <c r="P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1439.54</v>
      </c>
      <c r="Q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1453.21</v>
      </c>
      <c r="R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1439.6999999999998</v>
      </c>
      <c r="S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1414.61</v>
      </c>
      <c r="T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1297.99</v>
      </c>
      <c r="U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1305.71</v>
      </c>
      <c r="V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1306.79</v>
      </c>
      <c r="W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1282.92</v>
      </c>
      <c r="X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1332.1799999999998</v>
      </c>
      <c r="Y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1316.19</v>
      </c>
    </row>
    <row r="540" spans="1:25" x14ac:dyDescent="0.2">
      <c r="A540" s="83">
        <f t="shared" si="14"/>
        <v>42282</v>
      </c>
      <c r="B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1334.26</v>
      </c>
      <c r="C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1363.9099999999999</v>
      </c>
      <c r="D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1396.12</v>
      </c>
      <c r="E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1396.06</v>
      </c>
      <c r="F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1396.08</v>
      </c>
      <c r="G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1396.1</v>
      </c>
      <c r="H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1364.28</v>
      </c>
      <c r="I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1458.21</v>
      </c>
      <c r="J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1494.94</v>
      </c>
      <c r="K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1416.73</v>
      </c>
      <c r="L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1404.87</v>
      </c>
      <c r="M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1404.8799999999999</v>
      </c>
      <c r="N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1342</v>
      </c>
      <c r="O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1346.6399999999999</v>
      </c>
      <c r="P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1346.62</v>
      </c>
      <c r="Q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1346.58</v>
      </c>
      <c r="R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1351.3600000000001</v>
      </c>
      <c r="S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1352.15</v>
      </c>
      <c r="T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1277.1399999999999</v>
      </c>
      <c r="U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1283.55</v>
      </c>
      <c r="V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1268.28</v>
      </c>
      <c r="W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1259.1799999999998</v>
      </c>
      <c r="X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1358.48</v>
      </c>
      <c r="Y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1266.8699999999999</v>
      </c>
    </row>
    <row r="541" spans="1:25" x14ac:dyDescent="0.2">
      <c r="A541" s="83">
        <f t="shared" si="14"/>
        <v>42283</v>
      </c>
      <c r="B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1369.8899999999999</v>
      </c>
      <c r="C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1431.7599999999998</v>
      </c>
      <c r="D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1456.52</v>
      </c>
      <c r="E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1456.75</v>
      </c>
      <c r="F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1456.6100000000001</v>
      </c>
      <c r="G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1456.7399999999998</v>
      </c>
      <c r="H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1432.04</v>
      </c>
      <c r="I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1523.6499999999999</v>
      </c>
      <c r="J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1589.23</v>
      </c>
      <c r="K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1503.29</v>
      </c>
      <c r="L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1468.59</v>
      </c>
      <c r="M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1482.1599999999999</v>
      </c>
      <c r="N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1402.56</v>
      </c>
      <c r="O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1402.56</v>
      </c>
      <c r="P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1413.29</v>
      </c>
      <c r="Q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1402.31</v>
      </c>
      <c r="R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1397.1499999999999</v>
      </c>
      <c r="S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1373.1</v>
      </c>
      <c r="T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1328.08</v>
      </c>
      <c r="U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1304.46</v>
      </c>
      <c r="V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1327.55</v>
      </c>
      <c r="W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1303.3999999999999</v>
      </c>
      <c r="X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1293.4899999999998</v>
      </c>
      <c r="Y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1307.28</v>
      </c>
    </row>
    <row r="542" spans="1:25" x14ac:dyDescent="0.2">
      <c r="A542" s="83">
        <f t="shared" si="14"/>
        <v>42284</v>
      </c>
      <c r="B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1397.1399999999999</v>
      </c>
      <c r="C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1456.8799999999999</v>
      </c>
      <c r="D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1490.02</v>
      </c>
      <c r="E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1490.04</v>
      </c>
      <c r="F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1490.1599999999999</v>
      </c>
      <c r="G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1456.8</v>
      </c>
      <c r="H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1426.02</v>
      </c>
      <c r="I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1517.1399999999999</v>
      </c>
      <c r="J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1580.9799999999998</v>
      </c>
      <c r="K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1503.48</v>
      </c>
      <c r="L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1468.76</v>
      </c>
      <c r="M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1482.54</v>
      </c>
      <c r="N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1402.59</v>
      </c>
      <c r="O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1402.57</v>
      </c>
      <c r="P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1413.58</v>
      </c>
      <c r="Q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1402.86</v>
      </c>
      <c r="R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1398.1999999999998</v>
      </c>
      <c r="S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1327.4099999999999</v>
      </c>
      <c r="T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1297.1500000000001</v>
      </c>
      <c r="U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1353.82</v>
      </c>
      <c r="V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1328</v>
      </c>
      <c r="W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1303.4099999999999</v>
      </c>
      <c r="X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1285.8</v>
      </c>
      <c r="Y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1307.42</v>
      </c>
    </row>
    <row r="543" spans="1:25" x14ac:dyDescent="0.2">
      <c r="A543" s="83">
        <f t="shared" si="14"/>
        <v>42285</v>
      </c>
      <c r="B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1386.04</v>
      </c>
      <c r="C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1444.33</v>
      </c>
      <c r="D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1469.86</v>
      </c>
      <c r="E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1470.1999999999998</v>
      </c>
      <c r="F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1470.1999999999998</v>
      </c>
      <c r="G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1432.08</v>
      </c>
      <c r="H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1397.98</v>
      </c>
      <c r="I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1485.19</v>
      </c>
      <c r="J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1558.44</v>
      </c>
      <c r="K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1470.34</v>
      </c>
      <c r="L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1470.59</v>
      </c>
      <c r="M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1470.6399999999999</v>
      </c>
      <c r="N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1393.4299999999998</v>
      </c>
      <c r="O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1393.56</v>
      </c>
      <c r="P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1383.1999999999998</v>
      </c>
      <c r="Q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1404.3899999999999</v>
      </c>
      <c r="R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1384.33</v>
      </c>
      <c r="S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1306.76</v>
      </c>
      <c r="T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1264.1999999999998</v>
      </c>
      <c r="U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1355.09</v>
      </c>
      <c r="V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1283.55</v>
      </c>
      <c r="W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1276.2399999999998</v>
      </c>
      <c r="X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1319.09</v>
      </c>
      <c r="Y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1290.5</v>
      </c>
    </row>
    <row r="544" spans="1:25" x14ac:dyDescent="0.2">
      <c r="A544" s="83">
        <f t="shared" si="14"/>
        <v>42286</v>
      </c>
      <c r="B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1372.29</v>
      </c>
      <c r="C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1428.4199999999998</v>
      </c>
      <c r="D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1459.31</v>
      </c>
      <c r="E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1459.49</v>
      </c>
      <c r="F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1446.72</v>
      </c>
      <c r="G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1434.59</v>
      </c>
      <c r="H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1400.4299999999998</v>
      </c>
      <c r="I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1488.36</v>
      </c>
      <c r="J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1562.42</v>
      </c>
      <c r="K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1473.88</v>
      </c>
      <c r="L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1473.6799999999998</v>
      </c>
      <c r="M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1473.0900000000001</v>
      </c>
      <c r="N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1395.31</v>
      </c>
      <c r="O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1395.12</v>
      </c>
      <c r="P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1395.03</v>
      </c>
      <c r="Q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1384.79</v>
      </c>
      <c r="R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1365.36</v>
      </c>
      <c r="S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1309.08</v>
      </c>
      <c r="T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1265.6799999999998</v>
      </c>
      <c r="U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1276.48</v>
      </c>
      <c r="V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1285.46</v>
      </c>
      <c r="W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1255.9299999999998</v>
      </c>
      <c r="X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1349.8799999999999</v>
      </c>
      <c r="Y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1279.3699999999999</v>
      </c>
    </row>
    <row r="545" spans="1:25" x14ac:dyDescent="0.2">
      <c r="A545" s="83">
        <f t="shared" si="14"/>
        <v>42287</v>
      </c>
      <c r="B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1346.84</v>
      </c>
      <c r="C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1406.7399999999998</v>
      </c>
      <c r="D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1419.4899999999998</v>
      </c>
      <c r="E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1419.35</v>
      </c>
      <c r="F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1419.56</v>
      </c>
      <c r="G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1406.37</v>
      </c>
      <c r="H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1370.02</v>
      </c>
      <c r="I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1295.1500000000001</v>
      </c>
      <c r="J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1432.6299999999999</v>
      </c>
      <c r="K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1358.78</v>
      </c>
      <c r="L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1347.9</v>
      </c>
      <c r="M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1347.4099999999999</v>
      </c>
      <c r="N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1369.6399999999999</v>
      </c>
      <c r="O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1370.09</v>
      </c>
      <c r="P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1342.34</v>
      </c>
      <c r="Q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1306.1199999999999</v>
      </c>
      <c r="R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1268.6999999999998</v>
      </c>
      <c r="S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1297.5999999999999</v>
      </c>
      <c r="T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1507.06</v>
      </c>
      <c r="U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1500.61</v>
      </c>
      <c r="V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1480.5</v>
      </c>
      <c r="W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1414.12</v>
      </c>
      <c r="X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1284.54</v>
      </c>
      <c r="Y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1409.6999999999998</v>
      </c>
    </row>
    <row r="546" spans="1:25" x14ac:dyDescent="0.2">
      <c r="A546" s="83">
        <f t="shared" si="14"/>
        <v>42288</v>
      </c>
      <c r="B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1304.79</v>
      </c>
      <c r="C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1330.27</v>
      </c>
      <c r="D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1329.96</v>
      </c>
      <c r="E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1346.53</v>
      </c>
      <c r="F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1357.97</v>
      </c>
      <c r="G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1346.25</v>
      </c>
      <c r="H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1279.6199999999999</v>
      </c>
      <c r="I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1269.1399999999999</v>
      </c>
      <c r="J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1460.37</v>
      </c>
      <c r="K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1388.73</v>
      </c>
      <c r="L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1343.3899999999999</v>
      </c>
      <c r="M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1343.32</v>
      </c>
      <c r="N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1383.05</v>
      </c>
      <c r="O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1382.79</v>
      </c>
      <c r="P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1382.3899999999999</v>
      </c>
      <c r="Q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1316.3899999999999</v>
      </c>
      <c r="R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1260.4099999999999</v>
      </c>
      <c r="S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1288.42</v>
      </c>
      <c r="T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1516.56</v>
      </c>
      <c r="U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1528.01</v>
      </c>
      <c r="V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1512.5</v>
      </c>
      <c r="W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1440.6299999999999</v>
      </c>
      <c r="X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1303.94</v>
      </c>
      <c r="Y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1436.77</v>
      </c>
    </row>
    <row r="547" spans="1:25" x14ac:dyDescent="0.2">
      <c r="A547" s="83">
        <f t="shared" si="14"/>
        <v>42289</v>
      </c>
      <c r="B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1348.4899999999998</v>
      </c>
      <c r="C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1373.6399999999999</v>
      </c>
      <c r="D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1373.3</v>
      </c>
      <c r="E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1389.69</v>
      </c>
      <c r="F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1400.82</v>
      </c>
      <c r="G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1401.02</v>
      </c>
      <c r="H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1275.75</v>
      </c>
      <c r="I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1395.52</v>
      </c>
      <c r="J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1382.71</v>
      </c>
      <c r="K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1308.3499999999999</v>
      </c>
      <c r="L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1257.3699999999999</v>
      </c>
      <c r="M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1257.27</v>
      </c>
      <c r="N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1281.9099999999999</v>
      </c>
      <c r="O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1282.0299999999997</v>
      </c>
      <c r="P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1282.07</v>
      </c>
      <c r="Q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1309.6899999999998</v>
      </c>
      <c r="R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1309.32</v>
      </c>
      <c r="S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1393.1399999999999</v>
      </c>
      <c r="T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1413.87</v>
      </c>
      <c r="U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1416.9699999999998</v>
      </c>
      <c r="V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1391.59</v>
      </c>
      <c r="W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1424.74</v>
      </c>
      <c r="X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1512.59</v>
      </c>
      <c r="Y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1369.6699999999998</v>
      </c>
    </row>
    <row r="548" spans="1:25" x14ac:dyDescent="0.2">
      <c r="A548" s="83">
        <f t="shared" si="14"/>
        <v>42290</v>
      </c>
      <c r="B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1261.05</v>
      </c>
      <c r="C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1293.1499999999999</v>
      </c>
      <c r="D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1324.6599999999999</v>
      </c>
      <c r="E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1339</v>
      </c>
      <c r="F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1324.67</v>
      </c>
      <c r="G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1302.1099999999999</v>
      </c>
      <c r="H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1260.8399999999999</v>
      </c>
      <c r="I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1353.0099999999998</v>
      </c>
      <c r="J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1347.76</v>
      </c>
      <c r="K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1258.32</v>
      </c>
      <c r="L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1299.6099999999999</v>
      </c>
      <c r="M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1307.04</v>
      </c>
      <c r="N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1394.98</v>
      </c>
      <c r="O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1354.4</v>
      </c>
      <c r="P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1368.02</v>
      </c>
      <c r="Q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1369.29</v>
      </c>
      <c r="R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1339.01</v>
      </c>
      <c r="S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1410.61</v>
      </c>
      <c r="T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1501.04</v>
      </c>
      <c r="U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1508.7199999999998</v>
      </c>
      <c r="V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1485.19</v>
      </c>
      <c r="W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1483.3899999999999</v>
      </c>
      <c r="X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1585.35</v>
      </c>
      <c r="Y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1448.3999999999999</v>
      </c>
    </row>
    <row r="549" spans="1:25" x14ac:dyDescent="0.2">
      <c r="A549" s="83">
        <f t="shared" si="14"/>
        <v>42291</v>
      </c>
      <c r="B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1334.4899999999998</v>
      </c>
      <c r="C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1276.5499999999997</v>
      </c>
      <c r="D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1274.1599999999999</v>
      </c>
      <c r="E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1259.67</v>
      </c>
      <c r="F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1259.77</v>
      </c>
      <c r="G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1260.1099999999999</v>
      </c>
      <c r="H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1327.79</v>
      </c>
      <c r="I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1295.3699999999999</v>
      </c>
      <c r="J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1299.7599999999998</v>
      </c>
      <c r="K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1300.2399999999998</v>
      </c>
      <c r="L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1376.1999999999998</v>
      </c>
      <c r="M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1362</v>
      </c>
      <c r="N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1420.7599999999998</v>
      </c>
      <c r="O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1421.3</v>
      </c>
      <c r="P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1433.06</v>
      </c>
      <c r="Q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1451.86</v>
      </c>
      <c r="R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1481.1599999999999</v>
      </c>
      <c r="S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1560.01</v>
      </c>
      <c r="T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1591.72</v>
      </c>
      <c r="U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1600.98</v>
      </c>
      <c r="V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1574.8899999999999</v>
      </c>
      <c r="W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1626.1399999999999</v>
      </c>
      <c r="X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1657.8</v>
      </c>
      <c r="Y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1503.36</v>
      </c>
    </row>
    <row r="550" spans="1:25" x14ac:dyDescent="0.2">
      <c r="A550" s="83">
        <f t="shared" si="14"/>
        <v>42292</v>
      </c>
      <c r="B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1379.62</v>
      </c>
      <c r="C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1310.08</v>
      </c>
      <c r="D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1274.9499999999998</v>
      </c>
      <c r="E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1268.96</v>
      </c>
      <c r="F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1276.44</v>
      </c>
      <c r="G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1290.56</v>
      </c>
      <c r="H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1381.73</v>
      </c>
      <c r="I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1269.8399999999999</v>
      </c>
      <c r="J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1312.1399999999999</v>
      </c>
      <c r="K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1522.3799999999999</v>
      </c>
      <c r="L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1576.4499999999998</v>
      </c>
      <c r="M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1496.3899999999999</v>
      </c>
      <c r="N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1562.6599999999999</v>
      </c>
      <c r="O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1561.83</v>
      </c>
      <c r="P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1539.59</v>
      </c>
      <c r="Q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1537.8</v>
      </c>
      <c r="R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1545.81</v>
      </c>
      <c r="S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1584.6299999999999</v>
      </c>
      <c r="T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1694.62</v>
      </c>
      <c r="U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1656.6399999999999</v>
      </c>
      <c r="V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1627.36</v>
      </c>
      <c r="W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1641.05</v>
      </c>
      <c r="X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1659.27</v>
      </c>
      <c r="Y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1561.4299999999998</v>
      </c>
    </row>
    <row r="551" spans="1:25" x14ac:dyDescent="0.2">
      <c r="A551" s="83">
        <f t="shared" si="14"/>
        <v>42293</v>
      </c>
      <c r="B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1393.1799999999998</v>
      </c>
      <c r="C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1287.8699999999999</v>
      </c>
      <c r="D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1268.8</v>
      </c>
      <c r="E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1269.1099999999999</v>
      </c>
      <c r="F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1269.0899999999999</v>
      </c>
      <c r="G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1283.6599999999999</v>
      </c>
      <c r="H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1357.75</v>
      </c>
      <c r="I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1269.69</v>
      </c>
      <c r="J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1278.31</v>
      </c>
      <c r="K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1401.11</v>
      </c>
      <c r="L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1472.7199999999998</v>
      </c>
      <c r="M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1484.37</v>
      </c>
      <c r="N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1540.03</v>
      </c>
      <c r="O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1539.92</v>
      </c>
      <c r="P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1529.09</v>
      </c>
      <c r="Q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1532.03</v>
      </c>
      <c r="R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1528.6599999999999</v>
      </c>
      <c r="S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1595.83</v>
      </c>
      <c r="T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1625.54</v>
      </c>
      <c r="U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1618.51</v>
      </c>
      <c r="V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1582.52</v>
      </c>
      <c r="W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1567.57</v>
      </c>
      <c r="X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1661.6299999999999</v>
      </c>
      <c r="Y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1521.6</v>
      </c>
    </row>
    <row r="552" spans="1:25" x14ac:dyDescent="0.2">
      <c r="A552" s="83">
        <f t="shared" si="14"/>
        <v>42294</v>
      </c>
      <c r="B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1443.01</v>
      </c>
      <c r="C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1357.1999999999998</v>
      </c>
      <c r="D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1322.56</v>
      </c>
      <c r="E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1304.1299999999999</v>
      </c>
      <c r="F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1360.37</v>
      </c>
      <c r="G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1336.98</v>
      </c>
      <c r="H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1370.51</v>
      </c>
      <c r="I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1494.58</v>
      </c>
      <c r="J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1312.3899999999999</v>
      </c>
      <c r="K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1430.1399999999999</v>
      </c>
      <c r="L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1505</v>
      </c>
      <c r="M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1530.21</v>
      </c>
      <c r="N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1512.21</v>
      </c>
      <c r="O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1503.96</v>
      </c>
      <c r="P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1489.92</v>
      </c>
      <c r="Q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1517.42</v>
      </c>
      <c r="R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1576.1299999999999</v>
      </c>
      <c r="S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1623.04</v>
      </c>
      <c r="T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1740.08</v>
      </c>
      <c r="U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1758.59</v>
      </c>
      <c r="V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1751.6699999999998</v>
      </c>
      <c r="W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1655.29</v>
      </c>
      <c r="X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1511.35</v>
      </c>
      <c r="Y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1587.37</v>
      </c>
    </row>
    <row r="553" spans="1:25" x14ac:dyDescent="0.2">
      <c r="A553" s="83">
        <f t="shared" si="14"/>
        <v>42295</v>
      </c>
      <c r="B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1427.6399999999999</v>
      </c>
      <c r="C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1349.6999999999998</v>
      </c>
      <c r="D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1314.46</v>
      </c>
      <c r="E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1301.1699999999998</v>
      </c>
      <c r="F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1310.28</v>
      </c>
      <c r="G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1318.55</v>
      </c>
      <c r="H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1361.1999999999998</v>
      </c>
      <c r="I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1353.24</v>
      </c>
      <c r="J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1292.1199999999999</v>
      </c>
      <c r="K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1292.4099999999999</v>
      </c>
      <c r="L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1307.8499999999999</v>
      </c>
      <c r="M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1308.69</v>
      </c>
      <c r="N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1293.1999999999998</v>
      </c>
      <c r="O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1293.25</v>
      </c>
      <c r="P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1292.9099999999999</v>
      </c>
      <c r="Q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1307.8599999999999</v>
      </c>
      <c r="R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1305.07</v>
      </c>
      <c r="S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1503.67</v>
      </c>
      <c r="T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1673.9399999999998</v>
      </c>
      <c r="U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1652.4799999999998</v>
      </c>
      <c r="V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1644.4099999999999</v>
      </c>
      <c r="W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1586.3899999999999</v>
      </c>
      <c r="X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1459.3999999999999</v>
      </c>
      <c r="Y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1554.08</v>
      </c>
    </row>
    <row r="554" spans="1:25" x14ac:dyDescent="0.2">
      <c r="A554" s="83">
        <f t="shared" si="14"/>
        <v>42296</v>
      </c>
      <c r="B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1369.19</v>
      </c>
      <c r="C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1297.4299999999998</v>
      </c>
      <c r="D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1268.4699999999998</v>
      </c>
      <c r="E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1259.53</v>
      </c>
      <c r="F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1260.1599999999999</v>
      </c>
      <c r="G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1271.9000000000001</v>
      </c>
      <c r="H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1325.15</v>
      </c>
      <c r="I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1285.4899999999998</v>
      </c>
      <c r="J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1263.6599999999999</v>
      </c>
      <c r="K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1367.25</v>
      </c>
      <c r="L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1411.77</v>
      </c>
      <c r="M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1433.96</v>
      </c>
      <c r="N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1458.08</v>
      </c>
      <c r="O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1458.56</v>
      </c>
      <c r="P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1460.1699999999998</v>
      </c>
      <c r="Q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1477.8799999999999</v>
      </c>
      <c r="R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1489.21</v>
      </c>
      <c r="S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1539.75</v>
      </c>
      <c r="T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1600.09</v>
      </c>
      <c r="U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1556.35</v>
      </c>
      <c r="V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1523.69</v>
      </c>
      <c r="W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1525.6499999999999</v>
      </c>
      <c r="X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1630.1499999999999</v>
      </c>
      <c r="Y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1465.17</v>
      </c>
    </row>
    <row r="555" spans="1:25" x14ac:dyDescent="0.2">
      <c r="A555" s="83">
        <f t="shared" si="14"/>
        <v>42297</v>
      </c>
      <c r="B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1371.35</v>
      </c>
      <c r="C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1306.3599999999999</v>
      </c>
      <c r="D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1289.1399999999999</v>
      </c>
      <c r="E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1274.04</v>
      </c>
      <c r="F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1285.96</v>
      </c>
      <c r="G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1284.9499999999998</v>
      </c>
      <c r="H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1345.9099999999999</v>
      </c>
      <c r="I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1285.55</v>
      </c>
      <c r="J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1263.9000000000001</v>
      </c>
      <c r="K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1428.62</v>
      </c>
      <c r="L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1464.09</v>
      </c>
      <c r="M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1463.94</v>
      </c>
      <c r="N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1502.12</v>
      </c>
      <c r="O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1478.4199999999998</v>
      </c>
      <c r="P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1480.1599999999999</v>
      </c>
      <c r="Q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1479.6699999999998</v>
      </c>
      <c r="R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1460.6499999999999</v>
      </c>
      <c r="S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1534.61</v>
      </c>
      <c r="T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1545.0099999999998</v>
      </c>
      <c r="U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1485.1499999999999</v>
      </c>
      <c r="V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1483.4099999999999</v>
      </c>
      <c r="W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1492.1399999999999</v>
      </c>
      <c r="X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1575.32</v>
      </c>
      <c r="Y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1439.52</v>
      </c>
    </row>
    <row r="556" spans="1:25" x14ac:dyDescent="0.2">
      <c r="A556" s="83">
        <f t="shared" si="14"/>
        <v>42298</v>
      </c>
      <c r="B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1324.5</v>
      </c>
      <c r="C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1277.8799999999999</v>
      </c>
      <c r="D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1269.19</v>
      </c>
      <c r="E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1259.08</v>
      </c>
      <c r="F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1259.1199999999999</v>
      </c>
      <c r="G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1259.48</v>
      </c>
      <c r="H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1279.6799999999998</v>
      </c>
      <c r="I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1319.1399999999999</v>
      </c>
      <c r="J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1307</v>
      </c>
      <c r="K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1331.4099999999999</v>
      </c>
      <c r="L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1373.6599999999999</v>
      </c>
      <c r="M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1357.48</v>
      </c>
      <c r="N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1398.36</v>
      </c>
      <c r="O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1386.9</v>
      </c>
      <c r="P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1369.21</v>
      </c>
      <c r="Q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1366.37</v>
      </c>
      <c r="R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1363.1599999999999</v>
      </c>
      <c r="S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1450.3799999999999</v>
      </c>
      <c r="T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1484.86</v>
      </c>
      <c r="U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1455.48</v>
      </c>
      <c r="V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1454.6899999999998</v>
      </c>
      <c r="W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1469.69</v>
      </c>
      <c r="X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1579.61</v>
      </c>
      <c r="Y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1395.27</v>
      </c>
    </row>
    <row r="557" spans="1:25" x14ac:dyDescent="0.2">
      <c r="A557" s="83">
        <f t="shared" si="14"/>
        <v>42299</v>
      </c>
      <c r="B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1345.98</v>
      </c>
      <c r="C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1287.03</v>
      </c>
      <c r="D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1268.8600000000001</v>
      </c>
      <c r="E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1259.19</v>
      </c>
      <c r="F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1259.19</v>
      </c>
      <c r="G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1258.8599999999999</v>
      </c>
      <c r="H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1287.8399999999999</v>
      </c>
      <c r="I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1319.33</v>
      </c>
      <c r="J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1307.19</v>
      </c>
      <c r="K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1359.6799999999998</v>
      </c>
      <c r="L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1373.9299999999998</v>
      </c>
      <c r="M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1372.1799999999998</v>
      </c>
      <c r="N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1423.01</v>
      </c>
      <c r="O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1408.4499999999998</v>
      </c>
      <c r="P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1397.4699999999998</v>
      </c>
      <c r="Q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1378.74</v>
      </c>
      <c r="R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1375.7</v>
      </c>
      <c r="S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1472.7199999999998</v>
      </c>
      <c r="T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1484.1399999999999</v>
      </c>
      <c r="U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1454.11</v>
      </c>
      <c r="V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1454.6799999999998</v>
      </c>
      <c r="W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1475.6100000000001</v>
      </c>
      <c r="X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1560.51</v>
      </c>
      <c r="Y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1393.78</v>
      </c>
    </row>
    <row r="558" spans="1:25" x14ac:dyDescent="0.2">
      <c r="A558" s="83">
        <f t="shared" si="14"/>
        <v>42300</v>
      </c>
      <c r="B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1306.0899999999999</v>
      </c>
      <c r="C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1266.94</v>
      </c>
      <c r="D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1279.27</v>
      </c>
      <c r="E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1292.17</v>
      </c>
      <c r="F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1279.24</v>
      </c>
      <c r="G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1259.21</v>
      </c>
      <c r="H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1286.8699999999999</v>
      </c>
      <c r="I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1310.23</v>
      </c>
      <c r="J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1288.8899999999999</v>
      </c>
      <c r="K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1271.22</v>
      </c>
      <c r="L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1303.02</v>
      </c>
      <c r="M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1302.9099999999999</v>
      </c>
      <c r="N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1327.02</v>
      </c>
      <c r="O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1339.94</v>
      </c>
      <c r="P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1351.67</v>
      </c>
      <c r="Q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1383.5</v>
      </c>
      <c r="R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1411.82</v>
      </c>
      <c r="S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1500.55</v>
      </c>
      <c r="T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1510.1</v>
      </c>
      <c r="U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1494.58</v>
      </c>
      <c r="V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1451.42</v>
      </c>
      <c r="W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1465.81</v>
      </c>
      <c r="X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1577.05</v>
      </c>
      <c r="Y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1418.61</v>
      </c>
    </row>
    <row r="559" spans="1:25" x14ac:dyDescent="0.2">
      <c r="A559" s="83">
        <f t="shared" si="14"/>
        <v>42301</v>
      </c>
      <c r="B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1357.9299999999998</v>
      </c>
      <c r="C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1278.96</v>
      </c>
      <c r="D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1270.04</v>
      </c>
      <c r="E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1269.4000000000001</v>
      </c>
      <c r="F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1269.1599999999999</v>
      </c>
      <c r="G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1276.1199999999999</v>
      </c>
      <c r="H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1299.6299999999999</v>
      </c>
      <c r="I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1388.28</v>
      </c>
      <c r="J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1268.1799999999998</v>
      </c>
      <c r="K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1319.75</v>
      </c>
      <c r="L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1320.85</v>
      </c>
      <c r="M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1320.75</v>
      </c>
      <c r="N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1320.5299999999997</v>
      </c>
      <c r="O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1321.1399999999999</v>
      </c>
      <c r="P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1321.49</v>
      </c>
      <c r="Q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1306.17</v>
      </c>
      <c r="R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1329.6399999999999</v>
      </c>
      <c r="S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1541.6599999999999</v>
      </c>
      <c r="T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1617.93</v>
      </c>
      <c r="U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1613.6599999999999</v>
      </c>
      <c r="V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1599.3999999999999</v>
      </c>
      <c r="W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1535.3899999999999</v>
      </c>
      <c r="X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1403.3400000000001</v>
      </c>
      <c r="Y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1512.9</v>
      </c>
    </row>
    <row r="560" spans="1:25" x14ac:dyDescent="0.2">
      <c r="A560" s="83">
        <f t="shared" si="14"/>
        <v>42302</v>
      </c>
      <c r="B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1372.57</v>
      </c>
      <c r="C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1294.95</v>
      </c>
      <c r="D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1272.81</v>
      </c>
      <c r="E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1272.81</v>
      </c>
      <c r="F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1272.7799999999997</v>
      </c>
      <c r="G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1272.55</v>
      </c>
      <c r="H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1289.77</v>
      </c>
      <c r="I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1331.56</v>
      </c>
      <c r="J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1315.98</v>
      </c>
      <c r="K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1272.8599999999999</v>
      </c>
      <c r="L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1297.5999999999999</v>
      </c>
      <c r="M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1314.83</v>
      </c>
      <c r="N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1299.02</v>
      </c>
      <c r="O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1258.67</v>
      </c>
      <c r="P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1258.73</v>
      </c>
      <c r="Q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1267.8</v>
      </c>
      <c r="R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1272.1799999999998</v>
      </c>
      <c r="S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1561.5</v>
      </c>
      <c r="T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1646.9499999999998</v>
      </c>
      <c r="U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1642.01</v>
      </c>
      <c r="V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1614.99</v>
      </c>
      <c r="W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1568.7399999999998</v>
      </c>
      <c r="X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1418.9299999999998</v>
      </c>
      <c r="Y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1517.72</v>
      </c>
    </row>
    <row r="561" spans="1:25" x14ac:dyDescent="0.2">
      <c r="A561" s="83">
        <f t="shared" si="14"/>
        <v>42303</v>
      </c>
      <c r="B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1303.21</v>
      </c>
      <c r="C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1258.98</v>
      </c>
      <c r="D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1279.28</v>
      </c>
      <c r="E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1279.19</v>
      </c>
      <c r="F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1259.17</v>
      </c>
      <c r="G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1270.05</v>
      </c>
      <c r="H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1282.22</v>
      </c>
      <c r="I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1266.1599999999999</v>
      </c>
      <c r="J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1271.9299999999998</v>
      </c>
      <c r="K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1314.6599999999999</v>
      </c>
      <c r="L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1342.31</v>
      </c>
      <c r="M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1328.29</v>
      </c>
      <c r="N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1360.17</v>
      </c>
      <c r="O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1335.6</v>
      </c>
      <c r="P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1347.6499999999999</v>
      </c>
      <c r="Q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1380.06</v>
      </c>
      <c r="R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1411.08</v>
      </c>
      <c r="S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1500.62</v>
      </c>
      <c r="T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1513.65</v>
      </c>
      <c r="U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1486.21</v>
      </c>
      <c r="V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1498.79</v>
      </c>
      <c r="W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1477.98</v>
      </c>
      <c r="X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1554.2599999999998</v>
      </c>
      <c r="Y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1380.36</v>
      </c>
    </row>
    <row r="562" spans="1:25" x14ac:dyDescent="0.2">
      <c r="A562" s="83">
        <f t="shared" si="14"/>
        <v>42304</v>
      </c>
      <c r="B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1293.3499999999999</v>
      </c>
      <c r="C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1258.96</v>
      </c>
      <c r="D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1279.1999999999998</v>
      </c>
      <c r="E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1279.25</v>
      </c>
      <c r="F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1258.9099999999999</v>
      </c>
      <c r="G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1270.25</v>
      </c>
      <c r="H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1279.6199999999999</v>
      </c>
      <c r="I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1266.31</v>
      </c>
      <c r="J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1272.23</v>
      </c>
      <c r="K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1316.2799999999997</v>
      </c>
      <c r="L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1345.69</v>
      </c>
      <c r="M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1330.86</v>
      </c>
      <c r="N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1362.49</v>
      </c>
      <c r="O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1337.35</v>
      </c>
      <c r="P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1349.5</v>
      </c>
      <c r="Q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1384.4</v>
      </c>
      <c r="R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1415.98</v>
      </c>
      <c r="S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1506.44</v>
      </c>
      <c r="T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1517.48</v>
      </c>
      <c r="U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1493.02</v>
      </c>
      <c r="V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1503.58</v>
      </c>
      <c r="W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1488.9099999999999</v>
      </c>
      <c r="X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1553.28</v>
      </c>
      <c r="Y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1397.4899999999998</v>
      </c>
    </row>
    <row r="563" spans="1:25" x14ac:dyDescent="0.2">
      <c r="A563" s="83">
        <f t="shared" si="14"/>
        <v>42305</v>
      </c>
      <c r="B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1294.03</v>
      </c>
      <c r="C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1259.04</v>
      </c>
      <c r="D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1275.4299999999998</v>
      </c>
      <c r="E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1271.3399999999999</v>
      </c>
      <c r="F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1267.4099999999999</v>
      </c>
      <c r="G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1259.5</v>
      </c>
      <c r="H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1264.69</v>
      </c>
      <c r="I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1293.8899999999999</v>
      </c>
      <c r="J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1284.9099999999999</v>
      </c>
      <c r="K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1278.4199999999998</v>
      </c>
      <c r="L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1286.82</v>
      </c>
      <c r="M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1270.71</v>
      </c>
      <c r="N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1305.3699999999999</v>
      </c>
      <c r="O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1325.8799999999999</v>
      </c>
      <c r="P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1277.4099999999999</v>
      </c>
      <c r="Q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1276.6499999999999</v>
      </c>
      <c r="R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1303.33</v>
      </c>
      <c r="S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1489.3999999999999</v>
      </c>
      <c r="T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1523.88</v>
      </c>
      <c r="U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1488.8899999999999</v>
      </c>
      <c r="V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1476.56</v>
      </c>
      <c r="W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1489.3</v>
      </c>
      <c r="X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1552.28</v>
      </c>
      <c r="Y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1405.1299999999999</v>
      </c>
    </row>
    <row r="564" spans="1:25" x14ac:dyDescent="0.2">
      <c r="A564" s="83">
        <f t="shared" si="14"/>
        <v>42306</v>
      </c>
      <c r="B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1288.1499999999999</v>
      </c>
      <c r="C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1258.8599999999999</v>
      </c>
      <c r="D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1275.4299999999998</v>
      </c>
      <c r="E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1271.3399999999999</v>
      </c>
      <c r="F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1267.29</v>
      </c>
      <c r="G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1258.5</v>
      </c>
      <c r="H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1263.1299999999999</v>
      </c>
      <c r="I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1293.9499999999998</v>
      </c>
      <c r="J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1284.96</v>
      </c>
      <c r="K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1279.04</v>
      </c>
      <c r="L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1287.3499999999999</v>
      </c>
      <c r="M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1286.96</v>
      </c>
      <c r="N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1304.78</v>
      </c>
      <c r="O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1325.58</v>
      </c>
      <c r="P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1284.5899999999999</v>
      </c>
      <c r="Q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1283.9199999999998</v>
      </c>
      <c r="R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1302.44</v>
      </c>
      <c r="S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1491.8899999999999</v>
      </c>
      <c r="T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1516.71</v>
      </c>
      <c r="U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1492.9699999999998</v>
      </c>
      <c r="V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1485.2</v>
      </c>
      <c r="W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1492.1399999999999</v>
      </c>
      <c r="X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1553.36</v>
      </c>
      <c r="Y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1417.75</v>
      </c>
    </row>
    <row r="565" spans="1:25" x14ac:dyDescent="0.2">
      <c r="A565" s="83">
        <f t="shared" si="14"/>
        <v>42307</v>
      </c>
      <c r="B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1288.73</v>
      </c>
      <c r="C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1258.82</v>
      </c>
      <c r="D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1275.53</v>
      </c>
      <c r="E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1271.4499999999998</v>
      </c>
      <c r="F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1267.49</v>
      </c>
      <c r="G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1258.82</v>
      </c>
      <c r="H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1262.5</v>
      </c>
      <c r="I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1294.32</v>
      </c>
      <c r="J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1272.6399999999999</v>
      </c>
      <c r="K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1278.17</v>
      </c>
      <c r="L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1286.57</v>
      </c>
      <c r="M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1285.51</v>
      </c>
      <c r="N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1330.9699999999998</v>
      </c>
      <c r="O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1303.96</v>
      </c>
      <c r="P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1284.3799999999999</v>
      </c>
      <c r="Q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1283.8699999999999</v>
      </c>
      <c r="R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1301.56</v>
      </c>
      <c r="S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1485.3</v>
      </c>
      <c r="T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1514.1100000000001</v>
      </c>
      <c r="U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1497.21</v>
      </c>
      <c r="V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1461.36</v>
      </c>
      <c r="W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1477.37</v>
      </c>
      <c r="X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1551.37</v>
      </c>
      <c r="Y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1387.7599999999998</v>
      </c>
    </row>
    <row r="566" spans="1:25" x14ac:dyDescent="0.2">
      <c r="A566" s="83">
        <f t="shared" si="14"/>
        <v>42308</v>
      </c>
      <c r="B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1390.3999999999999</v>
      </c>
      <c r="C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1288.3499999999999</v>
      </c>
      <c r="D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1273.77</v>
      </c>
      <c r="E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1269.55</v>
      </c>
      <c r="F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1266.27</v>
      </c>
      <c r="G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1271.4000000000001</v>
      </c>
      <c r="H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1266.8</v>
      </c>
      <c r="I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1423.99</v>
      </c>
      <c r="J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1263.3499999999999</v>
      </c>
      <c r="K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1271.56</v>
      </c>
      <c r="L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1256.3799999999999</v>
      </c>
      <c r="M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1256.48</v>
      </c>
      <c r="N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1270.9699999999998</v>
      </c>
      <c r="O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1265.19</v>
      </c>
      <c r="P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1260.77</v>
      </c>
      <c r="Q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1256.3699999999999</v>
      </c>
      <c r="R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1277.51</v>
      </c>
      <c r="S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1470.96</v>
      </c>
      <c r="T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1576.37</v>
      </c>
      <c r="U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1564.12</v>
      </c>
      <c r="V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1525.27</v>
      </c>
      <c r="W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1480.3799999999999</v>
      </c>
      <c r="X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1359.6999999999998</v>
      </c>
      <c r="Y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1490.0299999999997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153</v>
      </c>
      <c r="B568" s="82"/>
      <c r="C568" s="82"/>
      <c r="D568" s="82"/>
    </row>
    <row r="569" spans="1:25" ht="12.75" x14ac:dyDescent="0.2">
      <c r="A569" s="168" t="s">
        <v>48</v>
      </c>
      <c r="B569" s="171" t="s">
        <v>122</v>
      </c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3"/>
    </row>
    <row r="570" spans="1:25" ht="12.75" x14ac:dyDescent="0.2">
      <c r="A570" s="169"/>
      <c r="B570" s="174"/>
      <c r="C570" s="175"/>
      <c r="D570" s="175"/>
      <c r="E570" s="175"/>
      <c r="F570" s="175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6"/>
    </row>
    <row r="571" spans="1:25" ht="12.75" x14ac:dyDescent="0.2">
      <c r="A571" s="169"/>
      <c r="B571" s="177" t="s">
        <v>123</v>
      </c>
      <c r="C571" s="166" t="s">
        <v>124</v>
      </c>
      <c r="D571" s="166" t="s">
        <v>125</v>
      </c>
      <c r="E571" s="166" t="s">
        <v>126</v>
      </c>
      <c r="F571" s="166" t="s">
        <v>127</v>
      </c>
      <c r="G571" s="166" t="s">
        <v>128</v>
      </c>
      <c r="H571" s="166" t="s">
        <v>129</v>
      </c>
      <c r="I571" s="166" t="s">
        <v>130</v>
      </c>
      <c r="J571" s="166" t="s">
        <v>131</v>
      </c>
      <c r="K571" s="166" t="s">
        <v>132</v>
      </c>
      <c r="L571" s="166" t="s">
        <v>133</v>
      </c>
      <c r="M571" s="166" t="s">
        <v>134</v>
      </c>
      <c r="N571" s="179" t="s">
        <v>135</v>
      </c>
      <c r="O571" s="166" t="s">
        <v>136</v>
      </c>
      <c r="P571" s="166" t="s">
        <v>137</v>
      </c>
      <c r="Q571" s="166" t="s">
        <v>138</v>
      </c>
      <c r="R571" s="166" t="s">
        <v>139</v>
      </c>
      <c r="S571" s="166" t="s">
        <v>140</v>
      </c>
      <c r="T571" s="166" t="s">
        <v>141</v>
      </c>
      <c r="U571" s="166" t="s">
        <v>142</v>
      </c>
      <c r="V571" s="166" t="s">
        <v>143</v>
      </c>
      <c r="W571" s="166" t="s">
        <v>144</v>
      </c>
      <c r="X571" s="166" t="s">
        <v>145</v>
      </c>
      <c r="Y571" s="166" t="s">
        <v>146</v>
      </c>
    </row>
    <row r="572" spans="1:25" ht="12.75" x14ac:dyDescent="0.2">
      <c r="A572" s="170"/>
      <c r="B572" s="178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80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42278</v>
      </c>
      <c r="B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1532.32</v>
      </c>
      <c r="C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1621.1599999999999</v>
      </c>
      <c r="D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1661.48</v>
      </c>
      <c r="E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1661.3899999999999</v>
      </c>
      <c r="F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1661.37</v>
      </c>
      <c r="G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1661.31</v>
      </c>
      <c r="H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1621.1599999999999</v>
      </c>
      <c r="I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1747.39</v>
      </c>
      <c r="J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1867.63</v>
      </c>
      <c r="K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1733.75</v>
      </c>
      <c r="L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1710</v>
      </c>
      <c r="M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1709.74</v>
      </c>
      <c r="N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1539.92</v>
      </c>
      <c r="O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1555.81</v>
      </c>
      <c r="P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1540.17</v>
      </c>
      <c r="Q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1540.1799999999998</v>
      </c>
      <c r="R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1540.2599999999998</v>
      </c>
      <c r="S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1511.15</v>
      </c>
      <c r="T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1472.87</v>
      </c>
      <c r="U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1404.3</v>
      </c>
      <c r="V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1443.53</v>
      </c>
      <c r="W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1405.44</v>
      </c>
      <c r="X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1296.23</v>
      </c>
      <c r="Y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1410.8899999999999</v>
      </c>
    </row>
    <row r="574" spans="1:25" x14ac:dyDescent="0.2">
      <c r="A574" s="83">
        <f>A573+1</f>
        <v>42279</v>
      </c>
      <c r="B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1515.6699999999998</v>
      </c>
      <c r="C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1582.99</v>
      </c>
      <c r="D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1620.6299999999999</v>
      </c>
      <c r="E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1640.4499999999998</v>
      </c>
      <c r="F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1620.56</v>
      </c>
      <c r="G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1640.2</v>
      </c>
      <c r="H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1583.48</v>
      </c>
      <c r="I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1703.05</v>
      </c>
      <c r="J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1837.46</v>
      </c>
      <c r="K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1686.6699999999998</v>
      </c>
      <c r="L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1664.66</v>
      </c>
      <c r="M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1665.26</v>
      </c>
      <c r="N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1516.75</v>
      </c>
      <c r="O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1524.56</v>
      </c>
      <c r="P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1540.04</v>
      </c>
      <c r="Q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1539.8400000000001</v>
      </c>
      <c r="R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1539.57</v>
      </c>
      <c r="S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1524.6999999999998</v>
      </c>
      <c r="T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1429.36</v>
      </c>
      <c r="U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1390.9299999999998</v>
      </c>
      <c r="V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1429.2399999999998</v>
      </c>
      <c r="W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1371.0099999999998</v>
      </c>
      <c r="X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1286.53</v>
      </c>
      <c r="Y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1391.51</v>
      </c>
    </row>
    <row r="575" spans="1:25" x14ac:dyDescent="0.2">
      <c r="A575" s="83">
        <f t="shared" ref="A575:A603" si="15">A574+1</f>
        <v>42280</v>
      </c>
      <c r="B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1468.37</v>
      </c>
      <c r="C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1556.99</v>
      </c>
      <c r="D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1618.9099999999999</v>
      </c>
      <c r="E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1619.02</v>
      </c>
      <c r="F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1619.02</v>
      </c>
      <c r="G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1618.6299999999999</v>
      </c>
      <c r="H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1641.11</v>
      </c>
      <c r="I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1502.12</v>
      </c>
      <c r="J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1802.6100000000001</v>
      </c>
      <c r="K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1627.42</v>
      </c>
      <c r="L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1595.93</v>
      </c>
      <c r="M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1586.1299999999999</v>
      </c>
      <c r="N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1606.43</v>
      </c>
      <c r="O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1649.69</v>
      </c>
      <c r="P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1672.6499999999999</v>
      </c>
      <c r="Q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1672.71</v>
      </c>
      <c r="R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1649.81</v>
      </c>
      <c r="S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1608.01</v>
      </c>
      <c r="T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1354.1299999999999</v>
      </c>
      <c r="U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1308.28</v>
      </c>
      <c r="V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1341.6599999999999</v>
      </c>
      <c r="W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1390.79</v>
      </c>
      <c r="X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1528.78</v>
      </c>
      <c r="Y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1354.79</v>
      </c>
    </row>
    <row r="576" spans="1:25" x14ac:dyDescent="0.2">
      <c r="A576" s="83">
        <f t="shared" si="15"/>
        <v>42281</v>
      </c>
      <c r="B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1318.6599999999999</v>
      </c>
      <c r="C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1393.29</v>
      </c>
      <c r="D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1421.57</v>
      </c>
      <c r="E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1421.4899999999998</v>
      </c>
      <c r="F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1414.21</v>
      </c>
      <c r="G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1421.53</v>
      </c>
      <c r="H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1421.79</v>
      </c>
      <c r="I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1342.3899999999999</v>
      </c>
      <c r="J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1493.81</v>
      </c>
      <c r="K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1390.1799999999998</v>
      </c>
      <c r="L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1364.37</v>
      </c>
      <c r="M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1364.4299999999998</v>
      </c>
      <c r="N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1340.3799999999999</v>
      </c>
      <c r="O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1352.23</v>
      </c>
      <c r="P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1364.4899999999998</v>
      </c>
      <c r="Q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1376.9899999999998</v>
      </c>
      <c r="R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1364.62</v>
      </c>
      <c r="S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1341.6599999999999</v>
      </c>
      <c r="T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1234.9299999999998</v>
      </c>
      <c r="U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1241.9899999999998</v>
      </c>
      <c r="V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1242.98</v>
      </c>
      <c r="W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1221.1399999999999</v>
      </c>
      <c r="X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1266.22</v>
      </c>
      <c r="Y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1251.58</v>
      </c>
    </row>
    <row r="577" spans="1:25" x14ac:dyDescent="0.2">
      <c r="A577" s="83">
        <f t="shared" si="15"/>
        <v>42282</v>
      </c>
      <c r="B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1268.1300000000001</v>
      </c>
      <c r="C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1295.26</v>
      </c>
      <c r="D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1324.74</v>
      </c>
      <c r="E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1324.69</v>
      </c>
      <c r="F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1324.71</v>
      </c>
      <c r="G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1324.7199999999998</v>
      </c>
      <c r="H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1295.5899999999999</v>
      </c>
      <c r="I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1381.57</v>
      </c>
      <c r="J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1415.19</v>
      </c>
      <c r="K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1343.61</v>
      </c>
      <c r="L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1332.75</v>
      </c>
      <c r="M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1332.7599999999998</v>
      </c>
      <c r="N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1275.21</v>
      </c>
      <c r="O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1279.46</v>
      </c>
      <c r="P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1279.4299999999998</v>
      </c>
      <c r="Q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1279.3999999999999</v>
      </c>
      <c r="R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1283.77</v>
      </c>
      <c r="S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1284.49</v>
      </c>
      <c r="T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1215.8499999999999</v>
      </c>
      <c r="U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1221.71</v>
      </c>
      <c r="V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1207.74</v>
      </c>
      <c r="W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1199.4099999999999</v>
      </c>
      <c r="X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1290.29</v>
      </c>
      <c r="Y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1206.4499999999998</v>
      </c>
    </row>
    <row r="578" spans="1:25" x14ac:dyDescent="0.2">
      <c r="A578" s="83">
        <f t="shared" si="15"/>
        <v>42283</v>
      </c>
      <c r="B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1300.74</v>
      </c>
      <c r="C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1357.37</v>
      </c>
      <c r="D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1380.03</v>
      </c>
      <c r="E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1380.23</v>
      </c>
      <c r="F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1380.1100000000001</v>
      </c>
      <c r="G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1380.2199999999998</v>
      </c>
      <c r="H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1357.62</v>
      </c>
      <c r="I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1441.46</v>
      </c>
      <c r="J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1501.48</v>
      </c>
      <c r="K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1422.83</v>
      </c>
      <c r="L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1391.07</v>
      </c>
      <c r="M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1403.4899999999998</v>
      </c>
      <c r="N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1330.63</v>
      </c>
      <c r="O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1330.63</v>
      </c>
      <c r="P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1340.46</v>
      </c>
      <c r="Q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1330.4</v>
      </c>
      <c r="R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1325.69</v>
      </c>
      <c r="S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1303.67</v>
      </c>
      <c r="T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1262.4699999999998</v>
      </c>
      <c r="U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1240.8499999999999</v>
      </c>
      <c r="V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1261.98</v>
      </c>
      <c r="W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1239.8699999999999</v>
      </c>
      <c r="X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1230.81</v>
      </c>
      <c r="Y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1243.4299999999998</v>
      </c>
    </row>
    <row r="579" spans="1:25" x14ac:dyDescent="0.2">
      <c r="A579" s="83">
        <f t="shared" si="15"/>
        <v>42284</v>
      </c>
      <c r="B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1325.67</v>
      </c>
      <c r="C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1380.35</v>
      </c>
      <c r="D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1410.6799999999998</v>
      </c>
      <c r="E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1410.6999999999998</v>
      </c>
      <c r="F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1410.81</v>
      </c>
      <c r="G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1380.28</v>
      </c>
      <c r="H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1352.11</v>
      </c>
      <c r="I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1435.5</v>
      </c>
      <c r="J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1493.94</v>
      </c>
      <c r="K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1423</v>
      </c>
      <c r="L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1391.23</v>
      </c>
      <c r="M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1403.84</v>
      </c>
      <c r="N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1330.67</v>
      </c>
      <c r="O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1330.6399999999999</v>
      </c>
      <c r="P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1340.72</v>
      </c>
      <c r="Q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1330.9099999999999</v>
      </c>
      <c r="R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1326.6399999999999</v>
      </c>
      <c r="S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1261.8599999999999</v>
      </c>
      <c r="T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1234.1599999999999</v>
      </c>
      <c r="U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1286.02</v>
      </c>
      <c r="V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1262.4000000000001</v>
      </c>
      <c r="W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1239.8899999999999</v>
      </c>
      <c r="X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1223.77</v>
      </c>
      <c r="Y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1243.56</v>
      </c>
    </row>
    <row r="580" spans="1:25" x14ac:dyDescent="0.2">
      <c r="A580" s="83">
        <f t="shared" si="15"/>
        <v>42285</v>
      </c>
      <c r="B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1315.52</v>
      </c>
      <c r="C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1368.87</v>
      </c>
      <c r="D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1392.23</v>
      </c>
      <c r="E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1392.54</v>
      </c>
      <c r="F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1392.54</v>
      </c>
      <c r="G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1357.6499999999999</v>
      </c>
      <c r="H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1326.4499999999998</v>
      </c>
      <c r="I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1406.26</v>
      </c>
      <c r="J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1473.3</v>
      </c>
      <c r="K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1392.67</v>
      </c>
      <c r="L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1392.9</v>
      </c>
      <c r="M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1392.94</v>
      </c>
      <c r="N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1322.2799999999997</v>
      </c>
      <c r="O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1322.3999999999999</v>
      </c>
      <c r="P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1312.9199999999998</v>
      </c>
      <c r="Q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1332.31</v>
      </c>
      <c r="R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1313.95</v>
      </c>
      <c r="S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1242.96</v>
      </c>
      <c r="T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1204</v>
      </c>
      <c r="U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1287.1899999999998</v>
      </c>
      <c r="V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1221.71</v>
      </c>
      <c r="W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1215.02</v>
      </c>
      <c r="X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1254.2399999999998</v>
      </c>
      <c r="Y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1228.07</v>
      </c>
    </row>
    <row r="581" spans="1:25" x14ac:dyDescent="0.2">
      <c r="A581" s="83">
        <f t="shared" si="15"/>
        <v>42286</v>
      </c>
      <c r="B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1302.9299999999998</v>
      </c>
      <c r="C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1354.31</v>
      </c>
      <c r="D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1382.58</v>
      </c>
      <c r="E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1382.7399999999998</v>
      </c>
      <c r="F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1371.05</v>
      </c>
      <c r="G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1359.9499999999998</v>
      </c>
      <c r="H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1328.69</v>
      </c>
      <c r="I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1409.1599999999999</v>
      </c>
      <c r="J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1476.9499999999998</v>
      </c>
      <c r="K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1395.9099999999999</v>
      </c>
      <c r="L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1395.73</v>
      </c>
      <c r="M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1395.19</v>
      </c>
      <c r="N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1324</v>
      </c>
      <c r="O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1323.82</v>
      </c>
      <c r="P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1323.74</v>
      </c>
      <c r="Q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1314.37</v>
      </c>
      <c r="R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1296.58</v>
      </c>
      <c r="S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1245.07</v>
      </c>
      <c r="T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1205.3499999999999</v>
      </c>
      <c r="U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1215.2399999999998</v>
      </c>
      <c r="V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1223.46</v>
      </c>
      <c r="W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1196.4299999999998</v>
      </c>
      <c r="X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1282.4199999999998</v>
      </c>
      <c r="Y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1217.8799999999999</v>
      </c>
    </row>
    <row r="582" spans="1:25" x14ac:dyDescent="0.2">
      <c r="A582" s="83">
        <f t="shared" si="15"/>
        <v>42287</v>
      </c>
      <c r="B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1279.6399999999999</v>
      </c>
      <c r="C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1334.46</v>
      </c>
      <c r="D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1346.1299999999999</v>
      </c>
      <c r="E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1346</v>
      </c>
      <c r="F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1346.1999999999998</v>
      </c>
      <c r="G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1334.12</v>
      </c>
      <c r="H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1300.8499999999999</v>
      </c>
      <c r="I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1232.33</v>
      </c>
      <c r="J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1358.1599999999999</v>
      </c>
      <c r="K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1290.57</v>
      </c>
      <c r="L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1280.6100000000001</v>
      </c>
      <c r="M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1280.1599999999999</v>
      </c>
      <c r="N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1300.51</v>
      </c>
      <c r="O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1300.92</v>
      </c>
      <c r="P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1275.52</v>
      </c>
      <c r="Q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1242.3699999999999</v>
      </c>
      <c r="R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1208.1199999999999</v>
      </c>
      <c r="S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1234.57</v>
      </c>
      <c r="T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1426.28</v>
      </c>
      <c r="U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1420.38</v>
      </c>
      <c r="V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1401.97</v>
      </c>
      <c r="W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1341.2199999999998</v>
      </c>
      <c r="X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1222.6199999999999</v>
      </c>
      <c r="Y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1337.17</v>
      </c>
    </row>
    <row r="583" spans="1:25" x14ac:dyDescent="0.2">
      <c r="A583" s="83">
        <f t="shared" si="15"/>
        <v>42288</v>
      </c>
      <c r="B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1241.1499999999999</v>
      </c>
      <c r="C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1264.4699999999998</v>
      </c>
      <c r="D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1264.1899999999998</v>
      </c>
      <c r="E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1279.3499999999999</v>
      </c>
      <c r="F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1289.82</v>
      </c>
      <c r="G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1279.0999999999999</v>
      </c>
      <c r="H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1218.1099999999999</v>
      </c>
      <c r="I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1208.52</v>
      </c>
      <c r="J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1383.55</v>
      </c>
      <c r="K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1317.98</v>
      </c>
      <c r="L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1276.48</v>
      </c>
      <c r="M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1276.42</v>
      </c>
      <c r="N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1312.7799999999997</v>
      </c>
      <c r="O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1312.54</v>
      </c>
      <c r="P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1312.17</v>
      </c>
      <c r="Q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1251.77</v>
      </c>
      <c r="R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1200.53</v>
      </c>
      <c r="S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1226.1599999999999</v>
      </c>
      <c r="T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1434.98</v>
      </c>
      <c r="U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1445.4499999999998</v>
      </c>
      <c r="V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1431.2599999999998</v>
      </c>
      <c r="W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1365.4699999999998</v>
      </c>
      <c r="X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1240.3699999999999</v>
      </c>
      <c r="Y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1361.94</v>
      </c>
    </row>
    <row r="584" spans="1:25" x14ac:dyDescent="0.2">
      <c r="A584" s="83">
        <f t="shared" si="15"/>
        <v>42289</v>
      </c>
      <c r="B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1281.1499999999999</v>
      </c>
      <c r="C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1304.1599999999999</v>
      </c>
      <c r="D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1303.8499999999999</v>
      </c>
      <c r="E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1318.85</v>
      </c>
      <c r="F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1329.05</v>
      </c>
      <c r="G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1329.23</v>
      </c>
      <c r="H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1214.57</v>
      </c>
      <c r="I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1324.19</v>
      </c>
      <c r="J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1312.4699999999998</v>
      </c>
      <c r="K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1244.4099999999999</v>
      </c>
      <c r="L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1197.75</v>
      </c>
      <c r="M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1197.6599999999999</v>
      </c>
      <c r="N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1220.2</v>
      </c>
      <c r="O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1220.32</v>
      </c>
      <c r="P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1220.3499999999999</v>
      </c>
      <c r="Q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1245.6399999999999</v>
      </c>
      <c r="R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1245.29</v>
      </c>
      <c r="S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1322.02</v>
      </c>
      <c r="T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1340.99</v>
      </c>
      <c r="U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1343.83</v>
      </c>
      <c r="V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1320.59</v>
      </c>
      <c r="W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1350.94</v>
      </c>
      <c r="X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1431.34</v>
      </c>
      <c r="Y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1300.53</v>
      </c>
    </row>
    <row r="585" spans="1:25" x14ac:dyDescent="0.2">
      <c r="A585" s="83">
        <f t="shared" si="15"/>
        <v>42290</v>
      </c>
      <c r="B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1201.1199999999999</v>
      </c>
      <c r="C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1230.5</v>
      </c>
      <c r="D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1259.3399999999999</v>
      </c>
      <c r="E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1272.46</v>
      </c>
      <c r="F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1259.3499999999999</v>
      </c>
      <c r="G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1238.6999999999998</v>
      </c>
      <c r="H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1200.9299999999998</v>
      </c>
      <c r="I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1285.29</v>
      </c>
      <c r="J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1280.48</v>
      </c>
      <c r="K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1198.6099999999999</v>
      </c>
      <c r="L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1236.4099999999999</v>
      </c>
      <c r="M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1243.21</v>
      </c>
      <c r="N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1323.6999999999998</v>
      </c>
      <c r="O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1286.55</v>
      </c>
      <c r="P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1299.02</v>
      </c>
      <c r="Q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1300.1799999999998</v>
      </c>
      <c r="R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1272.4699999999998</v>
      </c>
      <c r="S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1338.01</v>
      </c>
      <c r="T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1420.77</v>
      </c>
      <c r="U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1427.8</v>
      </c>
      <c r="V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1406.26</v>
      </c>
      <c r="W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1404.62</v>
      </c>
      <c r="X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1497.9299999999998</v>
      </c>
      <c r="Y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1372.59</v>
      </c>
    </row>
    <row r="586" spans="1:25" x14ac:dyDescent="0.2">
      <c r="A586" s="83">
        <f t="shared" si="15"/>
        <v>42291</v>
      </c>
      <c r="B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1268.33</v>
      </c>
      <c r="C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1215.2999999999997</v>
      </c>
      <c r="D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1213.1199999999999</v>
      </c>
      <c r="E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1199.8599999999999</v>
      </c>
      <c r="F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1199.9499999999998</v>
      </c>
      <c r="G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1200.26</v>
      </c>
      <c r="H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1262.1999999999998</v>
      </c>
      <c r="I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1232.52</v>
      </c>
      <c r="J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1236.55</v>
      </c>
      <c r="K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1236.9899999999998</v>
      </c>
      <c r="L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1306.51</v>
      </c>
      <c r="M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1293.5099999999998</v>
      </c>
      <c r="N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1347.29</v>
      </c>
      <c r="O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1347.78</v>
      </c>
      <c r="P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1358.55</v>
      </c>
      <c r="Q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1375.7599999999998</v>
      </c>
      <c r="R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1402.57</v>
      </c>
      <c r="S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1474.74</v>
      </c>
      <c r="T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1503.76</v>
      </c>
      <c r="U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1512.24</v>
      </c>
      <c r="V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1488.3600000000001</v>
      </c>
      <c r="W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1535.27</v>
      </c>
      <c r="X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1564.2399999999998</v>
      </c>
      <c r="Y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1422.8999999999999</v>
      </c>
    </row>
    <row r="587" spans="1:25" x14ac:dyDescent="0.2">
      <c r="A587" s="83">
        <f t="shared" si="15"/>
        <v>42292</v>
      </c>
      <c r="B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1309.6399999999999</v>
      </c>
      <c r="C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1245.99</v>
      </c>
      <c r="D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1213.8399999999999</v>
      </c>
      <c r="E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1208.3599999999999</v>
      </c>
      <c r="F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1215.1999999999998</v>
      </c>
      <c r="G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1228.1300000000001</v>
      </c>
      <c r="H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1311.57</v>
      </c>
      <c r="I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1209.1599999999999</v>
      </c>
      <c r="J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1247.8799999999999</v>
      </c>
      <c r="K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1440.3</v>
      </c>
      <c r="L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1489.79</v>
      </c>
      <c r="M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1416.51</v>
      </c>
      <c r="N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1477.17</v>
      </c>
      <c r="O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1476.4099999999999</v>
      </c>
      <c r="P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1456.05</v>
      </c>
      <c r="Q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1454.4099999999999</v>
      </c>
      <c r="R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1461.7399999999998</v>
      </c>
      <c r="S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1497.27</v>
      </c>
      <c r="T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1597.95</v>
      </c>
      <c r="U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1563.19</v>
      </c>
      <c r="V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1536.38</v>
      </c>
      <c r="W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1548.9099999999999</v>
      </c>
      <c r="X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1565.59</v>
      </c>
      <c r="Y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1476.04</v>
      </c>
    </row>
    <row r="588" spans="1:25" x14ac:dyDescent="0.2">
      <c r="A588" s="83">
        <f t="shared" si="15"/>
        <v>42293</v>
      </c>
      <c r="B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1322.05</v>
      </c>
      <c r="C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1225.67</v>
      </c>
      <c r="D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1208.21</v>
      </c>
      <c r="E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1208.4899999999998</v>
      </c>
      <c r="F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1208.4699999999998</v>
      </c>
      <c r="G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1221.82</v>
      </c>
      <c r="H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1289.6199999999999</v>
      </c>
      <c r="I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1209.02</v>
      </c>
      <c r="J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1216.92</v>
      </c>
      <c r="K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1329.31</v>
      </c>
      <c r="L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1394.85</v>
      </c>
      <c r="M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1405.52</v>
      </c>
      <c r="N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1456.45</v>
      </c>
      <c r="O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1456.36</v>
      </c>
      <c r="P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1446.44</v>
      </c>
      <c r="Q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1449.1399999999999</v>
      </c>
      <c r="R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1446.05</v>
      </c>
      <c r="S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1507.52</v>
      </c>
      <c r="T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1534.7199999999998</v>
      </c>
      <c r="U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1528.29</v>
      </c>
      <c r="V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1495.34</v>
      </c>
      <c r="W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1481.67</v>
      </c>
      <c r="X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1567.75</v>
      </c>
      <c r="Y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1439.59</v>
      </c>
    </row>
    <row r="589" spans="1:25" x14ac:dyDescent="0.2">
      <c r="A589" s="83">
        <f t="shared" si="15"/>
        <v>42294</v>
      </c>
      <c r="B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1367.6599999999999</v>
      </c>
      <c r="C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1289.1199999999999</v>
      </c>
      <c r="D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1257.4199999999998</v>
      </c>
      <c r="E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1240.54</v>
      </c>
      <c r="F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1292.02</v>
      </c>
      <c r="G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1270.6099999999999</v>
      </c>
      <c r="H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1301.3</v>
      </c>
      <c r="I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1414.86</v>
      </c>
      <c r="J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1248.1100000000001</v>
      </c>
      <c r="K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1355.8799999999999</v>
      </c>
      <c r="L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1424.3899999999999</v>
      </c>
      <c r="M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1447.4699999999998</v>
      </c>
      <c r="N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1431</v>
      </c>
      <c r="O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1423.44</v>
      </c>
      <c r="P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1410.59</v>
      </c>
      <c r="Q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1435.76</v>
      </c>
      <c r="R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1489.5</v>
      </c>
      <c r="S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1532.4299999999998</v>
      </c>
      <c r="T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1639.55</v>
      </c>
      <c r="U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1656.5</v>
      </c>
      <c r="V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1650.16</v>
      </c>
      <c r="W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1561.94</v>
      </c>
      <c r="X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1430.1999999999998</v>
      </c>
      <c r="Y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1499.78</v>
      </c>
    </row>
    <row r="590" spans="1:25" x14ac:dyDescent="0.2">
      <c r="A590" s="83">
        <f t="shared" si="15"/>
        <v>42295</v>
      </c>
      <c r="B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1353.59</v>
      </c>
      <c r="C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1282.25</v>
      </c>
      <c r="D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1250</v>
      </c>
      <c r="E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1237.8399999999999</v>
      </c>
      <c r="F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1246.1799999999998</v>
      </c>
      <c r="G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1253.75</v>
      </c>
      <c r="H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1292.7799999999997</v>
      </c>
      <c r="I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1285.5</v>
      </c>
      <c r="J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1229.56</v>
      </c>
      <c r="K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1229.82</v>
      </c>
      <c r="L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1243.9499999999998</v>
      </c>
      <c r="M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1244.7199999999998</v>
      </c>
      <c r="N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1230.5499999999997</v>
      </c>
      <c r="O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1230.5899999999999</v>
      </c>
      <c r="P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1230.28</v>
      </c>
      <c r="Q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1243.96</v>
      </c>
      <c r="R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1241.4000000000001</v>
      </c>
      <c r="S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1423.17</v>
      </c>
      <c r="T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1579.01</v>
      </c>
      <c r="U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1559.3799999999999</v>
      </c>
      <c r="V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1551.9899999999998</v>
      </c>
      <c r="W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1498.8899999999999</v>
      </c>
      <c r="X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1382.6599999999999</v>
      </c>
      <c r="Y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1469.31</v>
      </c>
    </row>
    <row r="591" spans="1:25" x14ac:dyDescent="0.2">
      <c r="A591" s="83">
        <f t="shared" si="15"/>
        <v>42296</v>
      </c>
      <c r="B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1300.0899999999999</v>
      </c>
      <c r="C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1234.4099999999999</v>
      </c>
      <c r="D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1207.9099999999999</v>
      </c>
      <c r="E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1199.73</v>
      </c>
      <c r="F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1200.3</v>
      </c>
      <c r="G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1211.05</v>
      </c>
      <c r="H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1259.79</v>
      </c>
      <c r="I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1223.48</v>
      </c>
      <c r="J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1203.5</v>
      </c>
      <c r="K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1298.32</v>
      </c>
      <c r="L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1339.06</v>
      </c>
      <c r="M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1359.3799999999999</v>
      </c>
      <c r="N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1381.4499999999998</v>
      </c>
      <c r="O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1381.8899999999999</v>
      </c>
      <c r="P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1383.36</v>
      </c>
      <c r="Q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1399.57</v>
      </c>
      <c r="R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1409.94</v>
      </c>
      <c r="S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1456.1999999999998</v>
      </c>
      <c r="T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1511.42</v>
      </c>
      <c r="U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1471.3899999999999</v>
      </c>
      <c r="V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1441.5</v>
      </c>
      <c r="W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1443.29</v>
      </c>
      <c r="X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1538.94</v>
      </c>
      <c r="Y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1387.94</v>
      </c>
    </row>
    <row r="592" spans="1:25" x14ac:dyDescent="0.2">
      <c r="A592" s="83">
        <f t="shared" si="15"/>
        <v>42297</v>
      </c>
      <c r="B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1302.07</v>
      </c>
      <c r="C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1242.5899999999999</v>
      </c>
      <c r="D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1226.83</v>
      </c>
      <c r="E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1213</v>
      </c>
      <c r="F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1223.9199999999998</v>
      </c>
      <c r="G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1222.99</v>
      </c>
      <c r="H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1278.79</v>
      </c>
      <c r="I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1223.54</v>
      </c>
      <c r="J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1203.7199999999998</v>
      </c>
      <c r="K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1354.4899999999998</v>
      </c>
      <c r="L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1386.9499999999998</v>
      </c>
      <c r="M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1386.81</v>
      </c>
      <c r="N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1421.7599999999998</v>
      </c>
      <c r="O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1400.06</v>
      </c>
      <c r="P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1401.6599999999999</v>
      </c>
      <c r="Q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1401.21</v>
      </c>
      <c r="R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1383.8</v>
      </c>
      <c r="S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1451.4899999999998</v>
      </c>
      <c r="T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1461.02</v>
      </c>
      <c r="U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1406.23</v>
      </c>
      <c r="V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1404.6299999999999</v>
      </c>
      <c r="W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1412.63</v>
      </c>
      <c r="X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1488.75</v>
      </c>
      <c r="Y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1364.46</v>
      </c>
    </row>
    <row r="593" spans="1:25" x14ac:dyDescent="0.2">
      <c r="A593" s="83">
        <f t="shared" si="15"/>
        <v>42298</v>
      </c>
      <c r="B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1259.19</v>
      </c>
      <c r="C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1216.52</v>
      </c>
      <c r="D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1208.56</v>
      </c>
      <c r="E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1199.32</v>
      </c>
      <c r="F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1199.3499999999999</v>
      </c>
      <c r="G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1199.6799999999998</v>
      </c>
      <c r="H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1218.1699999999998</v>
      </c>
      <c r="I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1254.29</v>
      </c>
      <c r="J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1243.1799999999998</v>
      </c>
      <c r="K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1265.51</v>
      </c>
      <c r="L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1304.19</v>
      </c>
      <c r="M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1289.3699999999999</v>
      </c>
      <c r="N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1326.79</v>
      </c>
      <c r="O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1316.3</v>
      </c>
      <c r="P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1300.1199999999999</v>
      </c>
      <c r="Q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1297.52</v>
      </c>
      <c r="R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1294.57</v>
      </c>
      <c r="S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1374.4</v>
      </c>
      <c r="T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1405.96</v>
      </c>
      <c r="U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1379.07</v>
      </c>
      <c r="V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1378.35</v>
      </c>
      <c r="W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1392.08</v>
      </c>
      <c r="X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1492.69</v>
      </c>
      <c r="Y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1323.96</v>
      </c>
    </row>
    <row r="594" spans="1:25" x14ac:dyDescent="0.2">
      <c r="A594" s="83">
        <f t="shared" si="15"/>
        <v>42299</v>
      </c>
      <c r="B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1278.8499999999999</v>
      </c>
      <c r="C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1224.8999999999999</v>
      </c>
      <c r="D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1208.26</v>
      </c>
      <c r="E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1199.42</v>
      </c>
      <c r="F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1199.42</v>
      </c>
      <c r="G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1199.1099999999999</v>
      </c>
      <c r="H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1225.6299999999999</v>
      </c>
      <c r="I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1254.46</v>
      </c>
      <c r="J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1243.3499999999999</v>
      </c>
      <c r="K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1291.3800000000001</v>
      </c>
      <c r="L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1304.4299999999998</v>
      </c>
      <c r="M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1302.83</v>
      </c>
      <c r="N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1349.35</v>
      </c>
      <c r="O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1336.03</v>
      </c>
      <c r="P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1325.9699999999998</v>
      </c>
      <c r="Q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1308.83</v>
      </c>
      <c r="R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1306.05</v>
      </c>
      <c r="S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1394.85</v>
      </c>
      <c r="T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1405.3</v>
      </c>
      <c r="U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1377.82</v>
      </c>
      <c r="V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1378.33</v>
      </c>
      <c r="W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1397.5</v>
      </c>
      <c r="X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1475.1999999999998</v>
      </c>
      <c r="Y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1322.6</v>
      </c>
    </row>
    <row r="595" spans="1:25" x14ac:dyDescent="0.2">
      <c r="A595" s="83">
        <f t="shared" si="15"/>
        <v>42300</v>
      </c>
      <c r="B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1242.3399999999999</v>
      </c>
      <c r="C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1206.5</v>
      </c>
      <c r="D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1217.79</v>
      </c>
      <c r="E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1229.5999999999999</v>
      </c>
      <c r="F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1217.77</v>
      </c>
      <c r="G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1199.4299999999998</v>
      </c>
      <c r="H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1224.75</v>
      </c>
      <c r="I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1246.1300000000001</v>
      </c>
      <c r="J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1226.5999999999999</v>
      </c>
      <c r="K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1210.4299999999998</v>
      </c>
      <c r="L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1239.53</v>
      </c>
      <c r="M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1239.4299999999998</v>
      </c>
      <c r="N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1261.5</v>
      </c>
      <c r="O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1273.33</v>
      </c>
      <c r="P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1284.06</v>
      </c>
      <c r="Q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1313.19</v>
      </c>
      <c r="R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1339.1100000000001</v>
      </c>
      <c r="S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1420.32</v>
      </c>
      <c r="T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1429.06</v>
      </c>
      <c r="U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1414.86</v>
      </c>
      <c r="V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1375.3600000000001</v>
      </c>
      <c r="W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1388.53</v>
      </c>
      <c r="X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1490.34</v>
      </c>
      <c r="Y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1345.32</v>
      </c>
    </row>
    <row r="596" spans="1:25" x14ac:dyDescent="0.2">
      <c r="A596" s="83">
        <f t="shared" si="15"/>
        <v>42301</v>
      </c>
      <c r="B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1289.79</v>
      </c>
      <c r="C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1217.51</v>
      </c>
      <c r="D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1209.3499999999999</v>
      </c>
      <c r="E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1208.76</v>
      </c>
      <c r="F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1208.54</v>
      </c>
      <c r="G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1214.9099999999999</v>
      </c>
      <c r="H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1236.4199999999998</v>
      </c>
      <c r="I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1317.57</v>
      </c>
      <c r="J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1207.6399999999999</v>
      </c>
      <c r="K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1254.8399999999999</v>
      </c>
      <c r="L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1255.8499999999999</v>
      </c>
      <c r="M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1255.76</v>
      </c>
      <c r="N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1255.55</v>
      </c>
      <c r="O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1256.1199999999999</v>
      </c>
      <c r="P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1256.44</v>
      </c>
      <c r="Q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1242.42</v>
      </c>
      <c r="R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1263.8899999999999</v>
      </c>
      <c r="S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1457.9499999999998</v>
      </c>
      <c r="T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1527.76</v>
      </c>
      <c r="U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1523.85</v>
      </c>
      <c r="V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1510.79</v>
      </c>
      <c r="W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1452.21</v>
      </c>
      <c r="X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1331.35</v>
      </c>
      <c r="Y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1431.6299999999999</v>
      </c>
    </row>
    <row r="597" spans="1:25" x14ac:dyDescent="0.2">
      <c r="A597" s="83">
        <f t="shared" si="15"/>
        <v>42302</v>
      </c>
      <c r="B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1303.19</v>
      </c>
      <c r="C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1232.1399999999999</v>
      </c>
      <c r="D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1211.8800000000001</v>
      </c>
      <c r="E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1211.8800000000001</v>
      </c>
      <c r="F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1211.8499999999999</v>
      </c>
      <c r="G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1211.6500000000001</v>
      </c>
      <c r="H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1227.4099999999999</v>
      </c>
      <c r="I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1265.6500000000001</v>
      </c>
      <c r="J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1251.3899999999999</v>
      </c>
      <c r="K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1211.92</v>
      </c>
      <c r="L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1234.57</v>
      </c>
      <c r="M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1250.3399999999999</v>
      </c>
      <c r="N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1235.8699999999999</v>
      </c>
      <c r="O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1198.94</v>
      </c>
      <c r="P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1198.9899999999998</v>
      </c>
      <c r="Q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1207.3</v>
      </c>
      <c r="R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1211.3</v>
      </c>
      <c r="S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1476.11</v>
      </c>
      <c r="T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1554.32</v>
      </c>
      <c r="U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1549.8</v>
      </c>
      <c r="V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1525.07</v>
      </c>
      <c r="W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1482.7399999999998</v>
      </c>
      <c r="X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1345.62</v>
      </c>
      <c r="Y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1436.03</v>
      </c>
    </row>
    <row r="598" spans="1:25" x14ac:dyDescent="0.2">
      <c r="A598" s="83">
        <f t="shared" si="15"/>
        <v>42303</v>
      </c>
      <c r="B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1239.6999999999998</v>
      </c>
      <c r="C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1199.22</v>
      </c>
      <c r="D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1217.8</v>
      </c>
      <c r="E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1217.7199999999998</v>
      </c>
      <c r="F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1199.4000000000001</v>
      </c>
      <c r="G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1209.3599999999999</v>
      </c>
      <c r="H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1220.49</v>
      </c>
      <c r="I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1205.79</v>
      </c>
      <c r="J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1211.07</v>
      </c>
      <c r="K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1250.1799999999998</v>
      </c>
      <c r="L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1275.4899999999998</v>
      </c>
      <c r="M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1262.6599999999999</v>
      </c>
      <c r="N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1291.83</v>
      </c>
      <c r="O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1269.3499999999999</v>
      </c>
      <c r="P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1280.3799999999999</v>
      </c>
      <c r="Q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1310.04</v>
      </c>
      <c r="R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1338.4299999999998</v>
      </c>
      <c r="S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1420.3899999999999</v>
      </c>
      <c r="T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1432.31</v>
      </c>
      <c r="U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1407.1999999999998</v>
      </c>
      <c r="V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1418.71</v>
      </c>
      <c r="W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1399.6599999999999</v>
      </c>
      <c r="X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1469.48</v>
      </c>
      <c r="Y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1310.32</v>
      </c>
    </row>
    <row r="599" spans="1:25" x14ac:dyDescent="0.2">
      <c r="A599" s="83">
        <f t="shared" si="15"/>
        <v>42304</v>
      </c>
      <c r="B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1230.6799999999998</v>
      </c>
      <c r="C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1199.1999999999998</v>
      </c>
      <c r="D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1217.73</v>
      </c>
      <c r="E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1217.78</v>
      </c>
      <c r="F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1199.1499999999999</v>
      </c>
      <c r="G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1209.54</v>
      </c>
      <c r="H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1218.1099999999999</v>
      </c>
      <c r="I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1205.9299999999998</v>
      </c>
      <c r="J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1211.3499999999999</v>
      </c>
      <c r="K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1251.6699999999998</v>
      </c>
      <c r="L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1278.58</v>
      </c>
      <c r="M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1265.0099999999998</v>
      </c>
      <c r="N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1293.96</v>
      </c>
      <c r="O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1270.96</v>
      </c>
      <c r="P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1282.07</v>
      </c>
      <c r="Q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1314.01</v>
      </c>
      <c r="R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1342.92</v>
      </c>
      <c r="S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1425.7199999999998</v>
      </c>
      <c r="T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1435.81</v>
      </c>
      <c r="U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1413.4299999999998</v>
      </c>
      <c r="V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1423.09</v>
      </c>
      <c r="W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1409.6699999999998</v>
      </c>
      <c r="X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1468.59</v>
      </c>
      <c r="Y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1326</v>
      </c>
    </row>
    <row r="600" spans="1:25" x14ac:dyDescent="0.2">
      <c r="A600" s="83">
        <f t="shared" si="15"/>
        <v>42305</v>
      </c>
      <c r="B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1231.31</v>
      </c>
      <c r="C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1199.28</v>
      </c>
      <c r="D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1214.2799999999997</v>
      </c>
      <c r="E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1210.5299999999997</v>
      </c>
      <c r="F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1206.94</v>
      </c>
      <c r="G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1199.6999999999998</v>
      </c>
      <c r="H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1204.4499999999998</v>
      </c>
      <c r="I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1231.1799999999998</v>
      </c>
      <c r="J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1222.9499999999998</v>
      </c>
      <c r="K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1217.02</v>
      </c>
      <c r="L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1224.6999999999998</v>
      </c>
      <c r="M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1209.96</v>
      </c>
      <c r="N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1241.6799999999998</v>
      </c>
      <c r="O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1260.4499999999998</v>
      </c>
      <c r="P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1216.0899999999999</v>
      </c>
      <c r="Q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1215.3999999999999</v>
      </c>
      <c r="R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1239.82</v>
      </c>
      <c r="S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1410.12</v>
      </c>
      <c r="T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1441.67</v>
      </c>
      <c r="U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1409.6499999999999</v>
      </c>
      <c r="V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1398.3600000000001</v>
      </c>
      <c r="W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1410.03</v>
      </c>
      <c r="X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1467.67</v>
      </c>
      <c r="Y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1332.9899999999998</v>
      </c>
    </row>
    <row r="601" spans="1:25" x14ac:dyDescent="0.2">
      <c r="A601" s="83">
        <f t="shared" si="15"/>
        <v>42306</v>
      </c>
      <c r="B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1225.9199999999998</v>
      </c>
      <c r="C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1199.1099999999999</v>
      </c>
      <c r="D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1214.2799999999997</v>
      </c>
      <c r="E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1210.5299999999997</v>
      </c>
      <c r="F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1206.83</v>
      </c>
      <c r="G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1198.79</v>
      </c>
      <c r="H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1203.02</v>
      </c>
      <c r="I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1231.2199999999998</v>
      </c>
      <c r="J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1223</v>
      </c>
      <c r="K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1217.58</v>
      </c>
      <c r="L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1225.19</v>
      </c>
      <c r="M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1224.83</v>
      </c>
      <c r="N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1241.1399999999999</v>
      </c>
      <c r="O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1260.1799999999998</v>
      </c>
      <c r="P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1222.67</v>
      </c>
      <c r="Q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1222.05</v>
      </c>
      <c r="R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1239</v>
      </c>
      <c r="S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1412.3899999999999</v>
      </c>
      <c r="T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1435.11</v>
      </c>
      <c r="U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1413.3799999999999</v>
      </c>
      <c r="V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1406.28</v>
      </c>
      <c r="W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1412.63</v>
      </c>
      <c r="X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1468.6599999999999</v>
      </c>
      <c r="Y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1344.54</v>
      </c>
    </row>
    <row r="602" spans="1:25" x14ac:dyDescent="0.2">
      <c r="A602" s="83">
        <f t="shared" si="15"/>
        <v>42307</v>
      </c>
      <c r="B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1226.4499999999998</v>
      </c>
      <c r="C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1199.07</v>
      </c>
      <c r="D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1214.3699999999999</v>
      </c>
      <c r="E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1210.6299999999999</v>
      </c>
      <c r="F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1207.01</v>
      </c>
      <c r="G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1199.07</v>
      </c>
      <c r="H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1202.44</v>
      </c>
      <c r="I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1231.57</v>
      </c>
      <c r="J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1211.73</v>
      </c>
      <c r="K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1216.79</v>
      </c>
      <c r="L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1224.4699999999998</v>
      </c>
      <c r="M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1223.51</v>
      </c>
      <c r="N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1265.1099999999999</v>
      </c>
      <c r="O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1240.3899999999999</v>
      </c>
      <c r="P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1222.4699999999998</v>
      </c>
      <c r="Q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1222</v>
      </c>
      <c r="R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1238.1999999999998</v>
      </c>
      <c r="S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1406.37</v>
      </c>
      <c r="T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1432.73</v>
      </c>
      <c r="U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1417.26</v>
      </c>
      <c r="V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1384.4499999999998</v>
      </c>
      <c r="W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1399.11</v>
      </c>
      <c r="X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1466.84</v>
      </c>
      <c r="Y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1317.09</v>
      </c>
    </row>
    <row r="603" spans="1:25" x14ac:dyDescent="0.2">
      <c r="A603" s="83">
        <f t="shared" si="15"/>
        <v>42308</v>
      </c>
      <c r="B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1319.5099999999998</v>
      </c>
      <c r="C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1226.1100000000001</v>
      </c>
      <c r="D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1212.76</v>
      </c>
      <c r="E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1208.9000000000001</v>
      </c>
      <c r="F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1205.9000000000001</v>
      </c>
      <c r="G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1210.5899999999999</v>
      </c>
      <c r="H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1206.3799999999999</v>
      </c>
      <c r="I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1350.2399999999998</v>
      </c>
      <c r="J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1203.23</v>
      </c>
      <c r="K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1210.74</v>
      </c>
      <c r="L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1196.8399999999999</v>
      </c>
      <c r="M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1196.9299999999998</v>
      </c>
      <c r="N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1210.1999999999998</v>
      </c>
      <c r="O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1204.9099999999999</v>
      </c>
      <c r="P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1200.8599999999999</v>
      </c>
      <c r="Q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1196.83</v>
      </c>
      <c r="R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1216.1799999999998</v>
      </c>
      <c r="S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1393.2399999999998</v>
      </c>
      <c r="T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1489.7199999999998</v>
      </c>
      <c r="U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1478.5</v>
      </c>
      <c r="V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1442.9499999999998</v>
      </c>
      <c r="W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1401.86</v>
      </c>
      <c r="X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1291.4099999999999</v>
      </c>
      <c r="Y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1410.69</v>
      </c>
    </row>
    <row r="605" spans="1:25" x14ac:dyDescent="0.2">
      <c r="A605" s="191" t="s">
        <v>159</v>
      </c>
      <c r="B605" s="191"/>
      <c r="C605" s="191"/>
      <c r="D605" s="191"/>
      <c r="E605" s="191"/>
      <c r="F605" s="191"/>
      <c r="G605" s="191"/>
      <c r="H605" s="191"/>
      <c r="I605" s="191"/>
      <c r="J605" s="191"/>
      <c r="K605" s="191"/>
      <c r="L605" s="191"/>
      <c r="M605" s="191"/>
      <c r="N605" s="192" t="s">
        <v>5</v>
      </c>
      <c r="O605" s="192"/>
      <c r="P605" s="192" t="s">
        <v>156</v>
      </c>
      <c r="Q605" s="192"/>
      <c r="R605" s="192" t="s">
        <v>157</v>
      </c>
      <c r="S605" s="192"/>
      <c r="T605" s="192" t="s">
        <v>158</v>
      </c>
      <c r="U605" s="192"/>
      <c r="V605" s="92"/>
      <c r="W605" s="92"/>
      <c r="X605" s="92"/>
      <c r="Y605" s="92"/>
    </row>
    <row r="606" spans="1:25" ht="59.25" customHeight="1" x14ac:dyDescent="0.25">
      <c r="A606" s="191"/>
      <c r="B606" s="191"/>
      <c r="C606" s="191"/>
      <c r="D606" s="191"/>
      <c r="E606" s="191"/>
      <c r="F606" s="191"/>
      <c r="G606" s="191"/>
      <c r="H606" s="191"/>
      <c r="I606" s="191"/>
      <c r="J606" s="191"/>
      <c r="K606" s="191"/>
      <c r="L606" s="191"/>
      <c r="M606" s="191"/>
      <c r="N606" s="192"/>
      <c r="O606" s="192"/>
      <c r="P606" s="192"/>
      <c r="Q606" s="192"/>
      <c r="R606" s="192"/>
      <c r="S606" s="192"/>
      <c r="T606" s="192"/>
      <c r="U606" s="192"/>
    </row>
    <row r="607" spans="1:25" x14ac:dyDescent="0.25">
      <c r="A607" s="191"/>
      <c r="B607" s="191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89">
        <f>'Расчет сбытовых надбавок'!D3034+АТС!$B$24</f>
        <v>532021.42000000004</v>
      </c>
      <c r="O607" s="190"/>
      <c r="P607" s="189">
        <f>'Расчет сбытовых надбавок'!E3034+АТС!$B$24</f>
        <v>519450.38</v>
      </c>
      <c r="Q607" s="190"/>
      <c r="R607" s="189">
        <f>'Расчет сбытовых надбавок'!F3034+АТС!$B$24</f>
        <v>474023.2</v>
      </c>
      <c r="S607" s="190"/>
      <c r="T607" s="189">
        <f>'Расчет сбытовых надбавок'!G3034+АТС!$B$24</f>
        <v>433853</v>
      </c>
      <c r="U607" s="190"/>
    </row>
    <row r="608" spans="1:25" x14ac:dyDescent="0.25">
      <c r="A608" s="184"/>
      <c r="B608" s="184"/>
      <c r="C608" s="184"/>
      <c r="D608" s="184"/>
      <c r="E608" s="184"/>
      <c r="F608" s="182"/>
      <c r="G608" s="182"/>
      <c r="H608" s="182"/>
      <c r="I608" s="182"/>
      <c r="J608" s="182"/>
      <c r="K608" s="182"/>
      <c r="L608" s="182"/>
      <c r="M608" s="182"/>
    </row>
    <row r="609" spans="1:21" x14ac:dyDescent="0.25">
      <c r="A609" s="195" t="s">
        <v>160</v>
      </c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204" t="s">
        <v>92</v>
      </c>
      <c r="O609" s="204"/>
      <c r="P609" s="204"/>
      <c r="Q609" s="204"/>
      <c r="R609" s="204"/>
      <c r="S609" s="204"/>
      <c r="T609" s="204"/>
      <c r="U609" s="204"/>
    </row>
    <row r="610" spans="1:21" x14ac:dyDescent="0.25">
      <c r="A610" s="198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200"/>
      <c r="N610" s="193" t="s">
        <v>0</v>
      </c>
      <c r="O610" s="193"/>
      <c r="P610" s="193" t="s">
        <v>1</v>
      </c>
      <c r="Q610" s="193"/>
      <c r="R610" s="193" t="s">
        <v>2</v>
      </c>
      <c r="S610" s="193"/>
      <c r="T610" s="193" t="s">
        <v>3</v>
      </c>
      <c r="U610" s="193"/>
    </row>
    <row r="611" spans="1:21" x14ac:dyDescent="0.25">
      <c r="A611" s="201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194">
        <f>'РСТ РСО-А'!K8</f>
        <v>1052790.3700000001</v>
      </c>
      <c r="O611" s="194"/>
      <c r="P611" s="194">
        <f>'РСТ РСО-А'!L8</f>
        <v>1650885.36</v>
      </c>
      <c r="Q611" s="194"/>
      <c r="R611" s="189">
        <f>'РСТ РСО-А'!M8</f>
        <v>1153676.05</v>
      </c>
      <c r="S611" s="190"/>
      <c r="T611" s="189">
        <f>'РСТ РСО-А'!N8</f>
        <v>1336282.3600000001</v>
      </c>
      <c r="U611" s="190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J840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5" t="s">
        <v>166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7" ht="18.75" customHeight="1" x14ac:dyDescent="0.2">
      <c r="A2" s="186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октябре 2015 г.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7" ht="39.75" customHeight="1" x14ac:dyDescent="0.2">
      <c r="A3" s="187" t="s">
        <v>110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7" ht="25.5" customHeight="1" x14ac:dyDescent="0.2">
      <c r="A4" s="188" t="s">
        <v>53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68" t="s">
        <v>48</v>
      </c>
      <c r="B11" s="171" t="s">
        <v>122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3"/>
    </row>
    <row r="12" spans="1:27" ht="12.75" x14ac:dyDescent="0.2">
      <c r="A12" s="169"/>
      <c r="B12" s="174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7" ht="12.75" customHeight="1" x14ac:dyDescent="0.2">
      <c r="A13" s="169"/>
      <c r="B13" s="177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9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0"/>
      <c r="B14" s="178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80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4.25" customHeight="1" x14ac:dyDescent="0.2">
      <c r="A15" s="83">
        <f>АТС!A41</f>
        <v>42278</v>
      </c>
      <c r="B15" s="87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2791.21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2900.15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2949.59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2949.4700000000003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2949.46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2949.38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2900.15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3054.94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3202.3900000000003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3038.21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3009.08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3008.7700000000004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2800.52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2820.01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2800.83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2800.84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2800.94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2765.24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2718.3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2634.21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2682.33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2635.61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2501.69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2642.3</v>
      </c>
      <c r="AA15" s="84"/>
    </row>
    <row r="16" spans="1:27" x14ac:dyDescent="0.2">
      <c r="A16" s="83">
        <f>A15+1</f>
        <v>42279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2770.7799999999997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2853.34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2899.5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2923.8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2899.41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2923.49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2853.94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3000.5699999999997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3165.3900000000003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2980.48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2953.49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2954.23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2772.1099999999997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2781.69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2800.67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2800.42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2800.1000000000004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2781.86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2664.95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2617.8200000000002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2664.79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2593.3900000000003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2489.8000000000002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2618.5299999999997</v>
      </c>
    </row>
    <row r="17" spans="1:25" x14ac:dyDescent="0.2">
      <c r="A17" s="83">
        <f t="shared" ref="A17:A45" si="0">A16+1</f>
        <v>42280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2712.7799999999997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2821.45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2897.38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2897.5200000000004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2897.5200000000004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2897.04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2924.61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2754.17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3122.65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2907.8199999999997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2869.21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2857.2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2882.08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2935.13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2963.28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2963.3500000000004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2935.2799999999997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2884.0200000000004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2572.6999999999998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2516.4700000000003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2557.41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2617.65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2786.86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2573.5</v>
      </c>
    </row>
    <row r="18" spans="1:25" x14ac:dyDescent="0.2">
      <c r="A18" s="83">
        <f t="shared" si="0"/>
        <v>42281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2529.1999999999998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2620.71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2655.4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2655.3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2646.37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2655.34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2655.67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2558.3000000000002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2743.98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2616.91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2585.25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2585.3200000000002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2555.83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2570.37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2585.3900000000003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2600.73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2585.56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2557.41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2426.52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2435.1800000000003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2436.4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2409.61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2464.8900000000003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2446.9499999999998</v>
      </c>
    </row>
    <row r="19" spans="1:25" x14ac:dyDescent="0.2">
      <c r="A19" s="83">
        <f t="shared" si="0"/>
        <v>42282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2467.23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2500.5100000000002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2536.66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2536.59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2536.62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2536.63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2500.91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2606.34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2647.57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2559.79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2546.48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2546.4900000000002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2475.92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2481.12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2481.1000000000004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2481.0500000000002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2486.41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2487.3000000000002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2403.12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2410.31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2393.1800000000003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2382.96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2494.41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2391.6</v>
      </c>
    </row>
    <row r="20" spans="1:25" x14ac:dyDescent="0.2">
      <c r="A20" s="83">
        <f t="shared" si="0"/>
        <v>42283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2507.2200000000003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2576.66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2604.4499999999998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2604.6999999999998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2604.5500000000002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2604.69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2576.9700000000003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2679.79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2753.3900000000003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2656.94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2617.9899999999998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2633.23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2543.88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2543.88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2555.9300000000003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2543.6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2537.8200000000002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2510.8200000000002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2460.29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2433.79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2459.7000000000003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2432.59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2421.4700000000003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2436.9499999999998</v>
      </c>
    </row>
    <row r="21" spans="1:25" x14ac:dyDescent="0.2">
      <c r="A21" s="83">
        <f t="shared" si="0"/>
        <v>42284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2537.8000000000002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2604.8500000000004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2642.04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2642.07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2642.2000000000003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2604.7600000000002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2570.2200000000003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2672.48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2744.1400000000003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2657.15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2618.19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2633.65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2543.92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2543.8900000000003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2556.25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2544.2200000000003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2538.9899999999998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2459.54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2425.58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2489.1800000000003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2460.21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2432.6000000000004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2412.84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2437.1</v>
      </c>
    </row>
    <row r="22" spans="1:25" x14ac:dyDescent="0.2">
      <c r="A22" s="83">
        <f t="shared" si="0"/>
        <v>42285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2525.3500000000004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2590.77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2619.42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2619.8000000000002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2619.8000000000002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2577.0100000000002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2538.75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2636.63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2718.83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2619.9499999999998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2620.23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2620.29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2533.6400000000003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2533.7800000000002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2522.16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2545.94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2523.4300000000003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2436.37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2388.59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2490.6000000000004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2410.31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2402.1000000000004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2450.2000000000003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2418.11</v>
      </c>
    </row>
    <row r="23" spans="1:25" x14ac:dyDescent="0.2">
      <c r="A23" s="83">
        <f t="shared" si="0"/>
        <v>42286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2509.91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2572.91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2607.58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2607.7799999999997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2593.4499999999998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2579.84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2541.5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2640.1800000000003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2723.3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2623.9300000000003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2623.7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2623.04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2535.7400000000002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2535.5300000000002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2535.4300000000003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2523.94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2502.13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2438.96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2390.2600000000002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2402.37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2412.46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2379.3100000000004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2484.7600000000002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2405.62</v>
      </c>
    </row>
    <row r="24" spans="1:25" x14ac:dyDescent="0.2">
      <c r="A24" s="83">
        <f t="shared" si="0"/>
        <v>42287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2481.35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2548.58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2562.88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2562.73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2562.9700000000003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2548.15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2507.36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2423.33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2577.6400000000003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2494.75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2482.54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2481.98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2506.94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2507.4499999999998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2476.3000000000002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2435.65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2393.6400000000003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2426.08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2661.17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2653.9300000000003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2631.36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2556.86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2411.4300000000003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2551.8900000000003</v>
      </c>
    </row>
    <row r="25" spans="1:25" x14ac:dyDescent="0.2">
      <c r="A25" s="83">
        <f t="shared" si="0"/>
        <v>42288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2434.15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2462.7400000000002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2462.41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2481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2493.83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2480.69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2405.9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2394.13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2608.77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2528.36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2477.4700000000003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2477.4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2521.9900000000002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2521.69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2521.2400000000002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2447.17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2384.35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2415.77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2671.83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2684.6800000000003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2667.2799999999997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2586.61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2433.19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2582.2800000000002</v>
      </c>
    </row>
    <row r="26" spans="1:25" x14ac:dyDescent="0.2">
      <c r="A26" s="83">
        <f t="shared" si="0"/>
        <v>42289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2483.1999999999998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2511.42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2511.04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2529.44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2541.9300000000003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2542.16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2401.5500000000002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2535.98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2521.61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2438.1400000000003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2380.9300000000003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2380.8200000000002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2408.4700000000003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2408.61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2408.65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2439.65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2439.23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2533.3200000000002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2556.58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2560.0600000000004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2531.5700000000002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2568.7800000000002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2667.38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2506.9700000000003</v>
      </c>
    </row>
    <row r="27" spans="1:25" x14ac:dyDescent="0.2">
      <c r="A27" s="83">
        <f t="shared" si="0"/>
        <v>42290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2385.06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2421.09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2456.4499999999998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2472.5500000000002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2456.4700000000003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2431.15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2384.83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2488.2800000000002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2482.38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2381.9900000000002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2428.34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2436.6800000000003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2535.37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2489.83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2505.12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2506.54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2472.56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2552.92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2654.41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2663.0299999999997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2636.63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2634.61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2749.0299999999997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2595.34</v>
      </c>
    </row>
    <row r="28" spans="1:25" x14ac:dyDescent="0.2">
      <c r="A28" s="83">
        <f t="shared" si="0"/>
        <v>42291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2467.48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2402.46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2399.7800000000002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2383.5100000000002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2383.63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2384.0100000000002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2459.9700000000003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2423.5700000000002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2428.5100000000002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2429.0500000000002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2514.3000000000002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2498.36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2564.3100000000004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2564.91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2578.11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2599.2200000000003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2632.1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2720.6000000000004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2756.1800000000003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2766.58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2737.3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2794.8199999999997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2830.3500000000004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2657.02</v>
      </c>
    </row>
    <row r="29" spans="1:25" x14ac:dyDescent="0.2">
      <c r="A29" s="83">
        <f t="shared" si="0"/>
        <v>42292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2518.1400000000003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2440.09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2400.67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2393.94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2402.33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2418.19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2520.5100000000002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2394.92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2442.4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2678.36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2739.05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2649.19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2723.5699999999997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2722.6400000000003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2697.67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2695.67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2704.66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2748.23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2871.6800000000003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2829.05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2796.19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2811.55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2832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2722.19</v>
      </c>
    </row>
    <row r="30" spans="1:25" x14ac:dyDescent="0.2">
      <c r="A30" s="83">
        <f t="shared" si="0"/>
        <v>42293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2533.36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2415.17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2393.75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2394.11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2394.08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2410.44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2493.59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2394.7600000000002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2404.4300000000003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2542.2600000000002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2622.63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2635.71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2698.17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2698.0600000000004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2685.9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2689.2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2685.42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2760.8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2794.1400000000003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2786.26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2745.8599999999997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2729.09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2834.65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2677.49</v>
      </c>
    </row>
    <row r="31" spans="1:25" x14ac:dyDescent="0.2">
      <c r="A31" s="83">
        <f t="shared" si="0"/>
        <v>42294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2589.29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2492.9700000000003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2454.1000000000004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2433.41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2496.5299999999997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2470.2800000000002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2507.91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2647.16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2442.69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2574.84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2658.86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2687.15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2666.95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2657.6800000000003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2641.9300000000003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2672.79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2738.69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2791.34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2922.7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2943.48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2935.71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2827.53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2665.98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2751.3</v>
      </c>
    </row>
    <row r="32" spans="1:25" x14ac:dyDescent="0.2">
      <c r="A32" s="83">
        <f t="shared" si="0"/>
        <v>42295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2572.04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2484.5500000000002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2445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2430.09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2440.3200000000002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2449.6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2497.46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2488.5300000000002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2419.9300000000003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2420.2600000000002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2437.58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2438.5299999999997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2421.15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2421.1999999999998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2420.8200000000002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2437.59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2434.46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2657.36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2848.46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2824.3900000000003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2815.33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2750.2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2607.6800000000003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2713.94</v>
      </c>
    </row>
    <row r="33" spans="1:25" x14ac:dyDescent="0.2">
      <c r="A33" s="83">
        <f t="shared" si="0"/>
        <v>42296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2506.4300000000003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2425.8900000000003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2393.3900000000003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2383.36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2384.0600000000004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2397.2399999999998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2457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2412.4900000000002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2387.98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2504.2600000000002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2554.2200000000003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2579.13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2606.1999999999998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2606.7399999999998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2608.54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2628.42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2641.1400000000003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2697.86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2765.58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2716.49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2679.83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2682.0299999999997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2799.32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2614.15</v>
      </c>
    </row>
    <row r="34" spans="1:25" x14ac:dyDescent="0.2">
      <c r="A34" s="83">
        <f t="shared" si="0"/>
        <v>42297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2508.86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2435.92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2416.59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2399.6400000000003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2413.02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2411.88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2480.31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2412.56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2388.25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2573.1400000000003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2612.94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2612.77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2655.63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2629.02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2630.98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2630.4300000000003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2609.08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2692.09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2703.7700000000004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2636.58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2634.62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2644.4300000000003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2737.78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2585.37</v>
      </c>
    </row>
    <row r="35" spans="1:25" x14ac:dyDescent="0.2">
      <c r="A35" s="83">
        <f t="shared" si="0"/>
        <v>42298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2456.27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2403.9499999999998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2394.19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2382.8500000000004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2382.8900000000003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2383.3000000000002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2405.9700000000003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2450.2600000000002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2436.6400000000003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2464.0300000000002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2511.4499999999998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2493.2800000000002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2539.17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2526.3000000000002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2506.46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2503.27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2499.66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2597.5500000000002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2636.26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2603.2800000000002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2602.3900000000003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2619.23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2742.6000000000004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2535.7000000000003</v>
      </c>
    </row>
    <row r="36" spans="1:25" x14ac:dyDescent="0.2">
      <c r="A36" s="83">
        <f t="shared" si="0"/>
        <v>42299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2480.38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2414.2200000000003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2393.8200000000002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2382.98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2382.98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2382.6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2415.12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2450.4700000000003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2436.8500000000004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2495.75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2511.75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2509.79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2566.83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2550.5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2538.17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2517.15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2513.7400000000002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2622.63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2635.44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2601.7399999999998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2602.38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2625.88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2721.16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2534.0300000000002</v>
      </c>
    </row>
    <row r="37" spans="1:25" x14ac:dyDescent="0.2">
      <c r="A37" s="83">
        <f t="shared" si="0"/>
        <v>42300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2435.61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2391.67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2405.5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2419.9899999999998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2405.48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2382.9899999999998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2414.04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2440.2600000000002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2416.31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2396.48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2432.16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2432.04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2459.11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2473.61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2486.77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2522.5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2554.2800000000002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2653.86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2664.58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2647.16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2598.7200000000003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2614.87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2739.7200000000003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2561.8900000000003</v>
      </c>
    </row>
    <row r="38" spans="1:25" x14ac:dyDescent="0.2">
      <c r="A38" s="83">
        <f t="shared" si="0"/>
        <v>42301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2493.79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2405.17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2395.15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2394.4300000000003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2394.16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2401.98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2428.36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2527.86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2393.0600000000004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2450.94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2452.1800000000003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2452.0700000000002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2451.8100000000004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2452.5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2452.9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2435.6999999999998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2462.04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2700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2785.61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2780.8100000000004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2764.8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2692.96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2544.7600000000002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2667.73</v>
      </c>
    </row>
    <row r="39" spans="1:25" x14ac:dyDescent="0.2">
      <c r="A39" s="83">
        <f t="shared" si="0"/>
        <v>42302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2510.2200000000003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2423.11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2398.25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2398.25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2398.23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2397.9700000000003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2417.3000000000002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2464.1999999999998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2446.71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2398.31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2426.08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2445.42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2427.6800000000003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2382.38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2382.46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2392.6400000000003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2397.5500000000002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2722.2700000000004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2818.1800000000003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2812.6400000000003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2782.3100000000004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2730.4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2562.2600000000002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2673.13</v>
      </c>
    </row>
    <row r="40" spans="1:25" x14ac:dyDescent="0.2">
      <c r="A40" s="83">
        <f t="shared" si="0"/>
        <v>42303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2432.38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2382.7399999999998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2405.52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2405.42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2382.9499999999998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2395.16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2408.8200000000002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2390.79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2397.27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2445.23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2476.2600000000002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2460.5300000000002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2496.3000000000002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2468.73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2482.25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2518.63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2553.44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2653.95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2668.5600000000004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2637.77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2651.8900000000003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2628.53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2714.15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2518.9700000000003</v>
      </c>
    </row>
    <row r="41" spans="1:25" x14ac:dyDescent="0.2">
      <c r="A41" s="83">
        <f t="shared" si="0"/>
        <v>42304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2421.3200000000002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2382.71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2405.4300000000003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2405.4899999999998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2382.65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2395.3900000000003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2405.9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2390.96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2397.6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2447.0500000000002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2480.0500000000002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2463.41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2498.91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2470.6999999999998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2484.33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2523.5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2558.9499999999998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2660.48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2672.8599999999997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2645.41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2657.26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2640.8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2713.05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2538.1999999999998</v>
      </c>
    </row>
    <row r="42" spans="1:25" x14ac:dyDescent="0.2">
      <c r="A42" s="83">
        <f t="shared" si="0"/>
        <v>42305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2422.08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2382.81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2401.1999999999998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2396.6000000000004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2392.1999999999998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2383.3200000000002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2389.1400000000003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2421.92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2411.84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2404.5600000000004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2413.98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2395.9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2434.8000000000002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2457.8200000000002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2403.42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2402.5700000000002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2432.52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2641.3500000000004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2680.04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2640.77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2626.9300000000003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2641.24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2711.92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2546.77</v>
      </c>
    </row>
    <row r="43" spans="1:25" x14ac:dyDescent="0.2">
      <c r="A43" s="83">
        <f t="shared" si="0"/>
        <v>42306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2415.48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2382.6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2401.1999999999998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2396.6000000000004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2392.06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2382.1999999999998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2387.3900000000003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2421.98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2411.8900000000003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2405.25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2414.5700000000002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2414.1400000000003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2434.1400000000003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2457.48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2411.48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2410.7200000000003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2431.5100000000002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2644.1400000000003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2672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2645.36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2636.6400000000003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2644.4300000000003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2713.13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2560.9300000000003</v>
      </c>
    </row>
    <row r="44" spans="1:25" x14ac:dyDescent="0.2">
      <c r="A44" s="83">
        <f t="shared" si="0"/>
        <v>42307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2416.13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2382.5500000000002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2401.31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2396.73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2392.29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2382.5500000000002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2386.69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2422.4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2398.0700000000002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2404.2800000000002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2413.7000000000003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2412.5100000000002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2463.5300000000002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2433.2200000000003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2411.25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2410.67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2430.5300000000002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2636.75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2669.08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2650.11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2609.88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2627.8500000000004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2710.91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2527.2800000000002</v>
      </c>
    </row>
    <row r="45" spans="1:25" x14ac:dyDescent="0.2">
      <c r="A45" s="83">
        <f t="shared" si="0"/>
        <v>42308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2530.2400000000002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2415.6999999999998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2399.34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2394.6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2390.92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2396.67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2391.5100000000002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2567.9300000000003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2387.65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2396.86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2379.8200000000002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2379.9300000000003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2396.19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2389.71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2384.7399999999998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2379.8000000000002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2403.5300000000002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2620.66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2738.96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2725.21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2681.61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2631.2200000000003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2495.7800000000002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2642.0600000000004</v>
      </c>
    </row>
    <row r="47" spans="1:25" x14ac:dyDescent="0.25">
      <c r="A47" s="91" t="s">
        <v>151</v>
      </c>
    </row>
    <row r="48" spans="1:25" ht="12.75" x14ac:dyDescent="0.2">
      <c r="A48" s="168" t="s">
        <v>48</v>
      </c>
      <c r="B48" s="171" t="s">
        <v>122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x14ac:dyDescent="0.2">
      <c r="A49" s="169"/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6"/>
    </row>
    <row r="50" spans="1:27" ht="12.75" customHeight="1" x14ac:dyDescent="0.2">
      <c r="A50" s="169"/>
      <c r="B50" s="177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9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0"/>
      <c r="B51" s="178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80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42278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2763.9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2870.2700000000004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2918.54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2918.4300000000003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2918.42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2918.33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2870.2700000000004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3021.41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3165.37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3005.07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2976.63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2976.33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2772.99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2792.0299999999997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2773.3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2773.3100000000004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2773.41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2738.55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2692.7200000000003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2610.62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2657.6000000000004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2611.98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2481.23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2618.5100000000002</v>
      </c>
      <c r="AA52" s="84"/>
    </row>
    <row r="53" spans="1:27" x14ac:dyDescent="0.2">
      <c r="A53" s="83">
        <f t="shared" si="1"/>
        <v>42279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2743.96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2824.5699999999997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2869.6400000000003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2893.36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2869.55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2893.0600000000004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2825.15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2968.3100000000004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3129.24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2948.7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2922.36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2923.0699999999997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2745.26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2754.61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2773.15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2772.9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2772.58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2754.7700000000004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2640.63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2594.61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2640.48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2570.7600000000002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2469.62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2595.3000000000002</v>
      </c>
    </row>
    <row r="54" spans="1:27" x14ac:dyDescent="0.2">
      <c r="A54" s="83">
        <f t="shared" si="1"/>
        <v>42280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2687.33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2793.4300000000003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2867.57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2867.71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2867.71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2867.24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2894.15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2727.74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3087.51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2877.76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2840.0699999999997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2828.33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2852.63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2904.42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2931.91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2931.98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2904.58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2854.5299999999997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2550.56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2495.66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2535.63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2594.4499999999998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2759.66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2551.34</v>
      </c>
    </row>
    <row r="55" spans="1:27" x14ac:dyDescent="0.2">
      <c r="A55" s="83">
        <f t="shared" si="1"/>
        <v>42281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2508.08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2597.44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2631.3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2631.21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2622.49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2631.25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2631.57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2536.5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2717.79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2593.7200000000003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2562.8100000000004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2562.88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2534.09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2548.2800000000002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2562.9499999999998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2577.92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2563.12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2535.63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2407.83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2416.29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2417.4700000000003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2391.3200000000002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2445.3000000000002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2427.7800000000002</v>
      </c>
    </row>
    <row r="56" spans="1:27" x14ac:dyDescent="0.2">
      <c r="A56" s="83">
        <f t="shared" si="1"/>
        <v>42282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2447.58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2480.0700000000002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2515.37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2515.3000000000002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2515.33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2515.34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2480.4700000000003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2583.4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2623.66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2537.96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2524.9500000000003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2524.9700000000003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2456.0700000000002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2461.15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2461.12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2461.08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2466.31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2467.1800000000003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2384.9900000000002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2392.0100000000002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2375.2800000000002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2365.31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2474.12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2373.73</v>
      </c>
    </row>
    <row r="57" spans="1:27" x14ac:dyDescent="0.2">
      <c r="A57" s="83">
        <f t="shared" si="1"/>
        <v>42283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2486.63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2554.4300000000003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2581.56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2581.8100000000004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2581.66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2581.79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2554.73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2655.12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2726.98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2632.81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2594.7799999999997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2609.65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2522.42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2522.42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2534.1800000000003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2522.1400000000003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2516.5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2490.1400000000003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2440.81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2414.9300000000003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2440.23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2413.7600000000002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2402.9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2418.0100000000002</v>
      </c>
    </row>
    <row r="58" spans="1:27" x14ac:dyDescent="0.2">
      <c r="A58" s="83">
        <f t="shared" si="1"/>
        <v>42284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2516.48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2581.94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2618.2600000000002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2618.29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2618.41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2581.86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2548.13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2647.98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2717.95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2633.01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2594.9700000000003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2610.0700000000002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2522.46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2522.4300000000003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2534.5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2522.75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2517.6400000000003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2440.08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2406.91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2469.0100000000002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2440.7200000000003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2413.77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2394.48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2418.16</v>
      </c>
    </row>
    <row r="59" spans="1:27" x14ac:dyDescent="0.2">
      <c r="A59" s="83">
        <f t="shared" si="1"/>
        <v>42285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2504.3200000000002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2568.1999999999998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2596.17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2596.54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2596.54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2554.77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2517.41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2612.9700000000003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2693.24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2596.69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2596.9700000000003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2597.0299999999997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2512.42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2512.5600000000004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2501.21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2524.4300000000003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2502.4499999999998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2417.4499999999998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2370.8000000000002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2470.4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2392.0100000000002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2383.9900000000002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2430.96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2399.63</v>
      </c>
    </row>
    <row r="60" spans="1:27" x14ac:dyDescent="0.2">
      <c r="A60" s="83">
        <f t="shared" si="1"/>
        <v>42286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2489.2600000000002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2550.7600000000002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2584.62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2584.81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2570.8200000000002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2557.5300000000002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2520.09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2616.44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2697.6000000000004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2600.58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2600.36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2599.71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2514.4700000000003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2514.27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2514.17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2502.9499999999998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2481.65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2419.98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2372.4300000000003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2384.2600000000002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2394.1000000000004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2361.7400000000002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2464.7000000000003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2387.42</v>
      </c>
    </row>
    <row r="61" spans="1:27" x14ac:dyDescent="0.2">
      <c r="A61" s="83">
        <f t="shared" si="1"/>
        <v>42287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2461.37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2527.0100000000002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2540.9700000000003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2540.8200000000002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2541.0500000000002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2526.59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2486.7600000000002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2404.7200000000003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2555.38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2474.4499999999998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2462.52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2461.9900000000002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2486.35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2486.85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2456.44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2416.75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2375.73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2407.41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2636.94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2629.87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2607.84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2535.09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2393.1000000000004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2530.2399999999998</v>
      </c>
    </row>
    <row r="62" spans="1:27" x14ac:dyDescent="0.2">
      <c r="A62" s="83">
        <f t="shared" si="1"/>
        <v>42288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2415.29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2443.1999999999998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2442.87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2461.02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2473.56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2460.7200000000003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2387.6999999999998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2376.21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2585.77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2507.27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2457.58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2457.5100000000002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2501.0500000000002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2500.7600000000002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2500.3200000000002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2428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2366.66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2397.34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2647.3500000000004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2659.9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2642.9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2564.1400000000003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2414.35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2559.91</v>
      </c>
    </row>
    <row r="63" spans="1:27" x14ac:dyDescent="0.2">
      <c r="A63" s="83">
        <f t="shared" si="1"/>
        <v>42289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2463.17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2490.73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2490.36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2508.3200000000002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2520.52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2520.7399999999998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2383.46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2514.71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2500.67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2419.1800000000003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2363.3200000000002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2363.21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2390.21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2390.34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2390.38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2420.66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2420.2399999999998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2512.1000000000004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2534.8200000000002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2538.2200000000003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2510.4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2546.73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2643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2486.38</v>
      </c>
    </row>
    <row r="64" spans="1:27" x14ac:dyDescent="0.2">
      <c r="A64" s="83">
        <f t="shared" si="1"/>
        <v>42290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2367.36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2402.5300000000002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2437.06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2452.77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2437.0700000000002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2412.3500000000004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2367.12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2468.13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2462.37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2364.36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2409.61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2417.75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2514.12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2469.6400000000003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2484.5700000000002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2485.96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2452.79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2531.25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2630.34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2638.76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2612.9700000000003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2611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2722.73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2572.66</v>
      </c>
    </row>
    <row r="65" spans="1:25" x14ac:dyDescent="0.2">
      <c r="A65" s="83">
        <f t="shared" si="1"/>
        <v>42291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2447.83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2384.34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2381.7200000000003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2365.84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2365.9499999999998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2366.3200000000002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2440.4899999999998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2404.96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2409.7800000000002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2410.3000000000002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2493.54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2477.98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2542.36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2542.9499999999998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2555.8500000000004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2576.4499999999998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2608.5500000000002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2694.96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2729.71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2739.86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2711.2700000000004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2767.4300000000003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2802.12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2632.8900000000003</v>
      </c>
    </row>
    <row r="66" spans="1:25" x14ac:dyDescent="0.2">
      <c r="A66" s="83">
        <f t="shared" si="1"/>
        <v>42292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2497.29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2421.08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2382.59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2376.02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2384.21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2399.69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2499.6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2376.98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2423.34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2653.73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2712.9700000000003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2625.24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2697.87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2696.96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2672.58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2670.62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2679.4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2721.94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2842.48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2800.86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2768.7700000000004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2783.76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2803.73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2696.52</v>
      </c>
    </row>
    <row r="67" spans="1:25" x14ac:dyDescent="0.2">
      <c r="A67" s="83">
        <f t="shared" si="1"/>
        <v>42293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2512.15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2396.75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2375.84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2376.19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2376.16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2392.13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2473.3200000000002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2376.8200000000002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2386.27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2520.84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2599.3100000000004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2612.08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2673.0600000000004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2672.95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2661.08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2664.3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2660.61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2734.21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2766.77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2759.07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2719.63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2703.25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2806.3199999999997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2652.87</v>
      </c>
    </row>
    <row r="68" spans="1:25" x14ac:dyDescent="0.2">
      <c r="A68" s="83">
        <f t="shared" si="1"/>
        <v>42294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2566.75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2472.7200000000003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2434.7600000000002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2414.56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2476.19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2450.5600000000004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2487.3000000000002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2623.26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2423.62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2552.65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2634.6800000000003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2662.3100000000004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2642.58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2633.54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2618.15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2648.29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2712.63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2764.0299999999997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2892.29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2912.58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2904.99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2799.37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2641.63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2724.94</v>
      </c>
    </row>
    <row r="69" spans="1:25" x14ac:dyDescent="0.2">
      <c r="A69" s="83">
        <f t="shared" si="1"/>
        <v>42295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2549.91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2464.4899999999998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2425.88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2411.3200000000002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2421.3000000000002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2430.37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2477.1000000000004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2468.38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2401.4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2401.7200000000003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2418.63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2419.5500000000002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2402.59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2402.6400000000003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2402.27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2418.65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2415.59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2633.2200000000003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2819.8100000000004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2796.3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2787.46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2723.87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2584.71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2688.46</v>
      </c>
    </row>
    <row r="70" spans="1:25" x14ac:dyDescent="0.2">
      <c r="A70" s="83">
        <f t="shared" si="1"/>
        <v>42296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2485.8500000000004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2407.21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2375.48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2365.69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2366.38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2379.2399999999998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2437.6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2394.13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2370.21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2483.73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2532.52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2556.84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2583.27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2583.79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2585.5500000000002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2604.96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2617.38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2672.76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2738.88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2690.95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2655.16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2657.31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2771.82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2591.0300000000002</v>
      </c>
    </row>
    <row r="71" spans="1:25" x14ac:dyDescent="0.2">
      <c r="A71" s="83">
        <f t="shared" si="1"/>
        <v>42297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2488.2200000000003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2417.0100000000002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2398.1400000000003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2381.58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2394.65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2393.54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2460.35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2394.1999999999998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2370.4700000000003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2550.98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2589.8500000000004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2589.6800000000003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2631.52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2605.5500000000002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2607.46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2606.9300000000003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2586.08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2667.13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2678.5299999999997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2612.9300000000003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2611.0200000000004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2620.59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2711.74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2562.92</v>
      </c>
    </row>
    <row r="72" spans="1:25" x14ac:dyDescent="0.2">
      <c r="A72" s="83">
        <f t="shared" si="1"/>
        <v>42298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2436.88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2385.8000000000002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2376.27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2365.2000000000003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2365.2400000000002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2365.6400000000003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2387.77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2431.0100000000002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2417.71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2444.46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2490.7600000000002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2473.02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2517.8200000000002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2505.2600000000002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2485.88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2482.77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2479.2399999999998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2574.8200000000002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2612.62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2580.42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2579.5500000000002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2595.9899999999998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2716.45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2514.4300000000003</v>
      </c>
    </row>
    <row r="73" spans="1:25" x14ac:dyDescent="0.2">
      <c r="A73" s="83">
        <f t="shared" si="1"/>
        <v>42299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2460.42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2395.8200000000002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2375.91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2365.3200000000002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2365.3200000000002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2364.9499999999998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2396.71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2431.2200000000003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2417.92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2475.4300000000003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2491.0500000000002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2489.13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2544.83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2528.88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2516.84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2496.3200000000002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2492.9900000000002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2599.3100000000004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2611.8200000000002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2578.91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2579.5300000000002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2602.48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2695.51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2512.81</v>
      </c>
    </row>
    <row r="74" spans="1:25" x14ac:dyDescent="0.2">
      <c r="A74" s="83">
        <f t="shared" si="1"/>
        <v>42300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2416.6999999999998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2373.8000000000002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2387.31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2401.46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2387.29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2365.33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2395.65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2421.25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2397.86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2378.5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2413.34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2413.2200000000003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2439.65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2453.81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2466.66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2501.54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2532.5700000000002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2629.8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2640.2700000000004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2623.26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2575.9700000000003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2591.7400000000002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2713.6400000000003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2540.0100000000002</v>
      </c>
    </row>
    <row r="75" spans="1:25" x14ac:dyDescent="0.2">
      <c r="A75" s="83">
        <f t="shared" si="1"/>
        <v>42301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2473.5100000000002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2386.98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2377.1999999999998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2376.5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2376.2400000000002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2383.87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2409.62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2506.77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2375.17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2431.67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2432.8900000000003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2432.7800000000002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2432.5300000000002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2433.1999999999998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2433.59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2416.8000000000002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2442.5100000000002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2674.8500000000004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2758.44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2753.75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2738.12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2667.98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2523.27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2643.34</v>
      </c>
    </row>
    <row r="76" spans="1:25" x14ac:dyDescent="0.2">
      <c r="A76" s="83">
        <f t="shared" si="1"/>
        <v>42302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2489.56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2404.5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2380.23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2380.23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2380.21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2379.96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2398.83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2444.62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2427.54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2380.29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2407.41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2426.29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2408.96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2364.7399999999998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2364.81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2374.75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2379.5500000000002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2696.6000000000004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2790.24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2784.8199999999997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2755.21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2704.5299999999997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2540.37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2648.62</v>
      </c>
    </row>
    <row r="77" spans="1:25" x14ac:dyDescent="0.2">
      <c r="A77" s="83">
        <f>A43</f>
        <v>42306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2397.0500000000002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2364.9499999999998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2383.11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2378.62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2374.19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2364.56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2369.63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2403.4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2393.5500000000002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2387.0700000000002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2396.17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2395.7399999999998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2415.27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2438.06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2393.15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2392.41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2412.71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2620.3100000000004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2647.51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2621.5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2612.9899999999998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2620.59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2687.67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2539.0700000000002</v>
      </c>
    </row>
    <row r="78" spans="1:25" x14ac:dyDescent="0.2">
      <c r="A78" s="83">
        <f>A44</f>
        <v>42307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2397.6800000000003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2364.91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2383.2200000000003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2378.75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2374.41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2364.91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2368.94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2403.81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2380.06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2386.12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2395.3200000000002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2394.16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2443.9700000000003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2414.38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2392.92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2392.35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2411.75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2613.1000000000004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2644.66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2626.1400000000003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2586.86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2604.41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2685.5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2506.21</v>
      </c>
    </row>
    <row r="79" spans="1:25" x14ac:dyDescent="0.2">
      <c r="A79" s="83">
        <f>A45</f>
        <v>42308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2509.1000000000004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2397.27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2381.3000000000002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2376.67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2373.0700000000002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2378.69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2373.65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2545.9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2369.88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2378.87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2362.23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2362.34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2378.2200000000003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2371.8900000000003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2367.04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2362.2200000000003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2385.3900000000003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2597.38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2712.8900000000003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2699.46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2656.8900000000003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2607.6999999999998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2475.46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2618.2800000000002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152</v>
      </c>
    </row>
    <row r="82" spans="1:27" ht="12.75" x14ac:dyDescent="0.2">
      <c r="A82" s="168" t="s">
        <v>48</v>
      </c>
      <c r="B82" s="171" t="s">
        <v>122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x14ac:dyDescent="0.2">
      <c r="A83" s="169"/>
      <c r="B83" s="174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6"/>
    </row>
    <row r="84" spans="1:27" ht="12.75" customHeight="1" x14ac:dyDescent="0.2">
      <c r="A84" s="169"/>
      <c r="B84" s="177" t="s">
        <v>123</v>
      </c>
      <c r="C84" s="166" t="s">
        <v>124</v>
      </c>
      <c r="D84" s="166" t="s">
        <v>125</v>
      </c>
      <c r="E84" s="166" t="s">
        <v>126</v>
      </c>
      <c r="F84" s="166" t="s">
        <v>127</v>
      </c>
      <c r="G84" s="166" t="s">
        <v>128</v>
      </c>
      <c r="H84" s="166" t="s">
        <v>129</v>
      </c>
      <c r="I84" s="166" t="s">
        <v>130</v>
      </c>
      <c r="J84" s="166" t="s">
        <v>131</v>
      </c>
      <c r="K84" s="166" t="s">
        <v>132</v>
      </c>
      <c r="L84" s="166" t="s">
        <v>133</v>
      </c>
      <c r="M84" s="166" t="s">
        <v>134</v>
      </c>
      <c r="N84" s="179" t="s">
        <v>135</v>
      </c>
      <c r="O84" s="166" t="s">
        <v>136</v>
      </c>
      <c r="P84" s="166" t="s">
        <v>137</v>
      </c>
      <c r="Q84" s="166" t="s">
        <v>138</v>
      </c>
      <c r="R84" s="166" t="s">
        <v>139</v>
      </c>
      <c r="S84" s="166" t="s">
        <v>140</v>
      </c>
      <c r="T84" s="166" t="s">
        <v>141</v>
      </c>
      <c r="U84" s="166" t="s">
        <v>142</v>
      </c>
      <c r="V84" s="166" t="s">
        <v>143</v>
      </c>
      <c r="W84" s="166" t="s">
        <v>144</v>
      </c>
      <c r="X84" s="166" t="s">
        <v>145</v>
      </c>
      <c r="Y84" s="166" t="s">
        <v>146</v>
      </c>
    </row>
    <row r="85" spans="1:27" ht="11.25" customHeight="1" x14ac:dyDescent="0.2">
      <c r="A85" s="170"/>
      <c r="B85" s="178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80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8.75" customHeight="1" x14ac:dyDescent="0.2">
      <c r="A86" s="83">
        <f>A52</f>
        <v>42278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2665.24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2762.3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2806.3500000000004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2806.25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2806.24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2806.16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2762.3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2900.2200000000003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3031.59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2885.3100000000004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2859.36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2859.08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2673.5299999999997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2690.9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2673.8100000000004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2673.8199999999997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2673.91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2642.1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2600.27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2525.36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2568.23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2526.6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2407.2800000000002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2532.56</v>
      </c>
      <c r="AA86" s="84"/>
    </row>
    <row r="87" spans="1:27" x14ac:dyDescent="0.2">
      <c r="A87" s="83">
        <f t="shared" ref="A87:A113" si="2">A53</f>
        <v>42279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2647.04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2720.6000000000004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2761.7200000000003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2783.38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2761.65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2783.1000000000004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2721.13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2851.77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2998.63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2833.87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2809.83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2810.48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2648.2200000000003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2656.75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2673.67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2673.44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2673.15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2656.9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2552.7400000000002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2510.75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2552.6000000000004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2488.98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2396.69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2511.38</v>
      </c>
    </row>
    <row r="88" spans="1:27" x14ac:dyDescent="0.2">
      <c r="A88" s="83">
        <f t="shared" si="2"/>
        <v>42280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2595.36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2692.1800000000003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2759.84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2759.96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2759.96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2759.5299999999997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2784.09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2632.23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2960.55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2769.1400000000003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2734.74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2724.0299999999997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2746.2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2793.4700000000003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2818.55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2818.62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2793.61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2747.9300000000003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2470.5500000000002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2420.4500000000003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2456.92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2510.6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2661.37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2471.2600000000002</v>
      </c>
    </row>
    <row r="89" spans="1:27" x14ac:dyDescent="0.2">
      <c r="A89" s="83">
        <f t="shared" si="2"/>
        <v>42281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2431.79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2513.33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2544.23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2544.15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2536.19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2544.1800000000003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2544.4700000000003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2457.7200000000003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2623.16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2509.94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2481.73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2481.8000000000002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2455.52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2468.4700000000003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2481.86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2495.52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2482.0100000000002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2456.92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2340.31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2348.02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2349.1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2325.2399999999998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2374.4900000000002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2358.5</v>
      </c>
    </row>
    <row r="90" spans="1:27" x14ac:dyDescent="0.2">
      <c r="A90" s="83">
        <f t="shared" si="2"/>
        <v>42282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2376.58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2406.2200000000003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2438.44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2438.37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2438.4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2438.41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2406.59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2500.52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2537.2600000000002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2459.0500000000002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2447.1800000000003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2447.1999999999998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2384.3200000000002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2388.96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2388.9300000000003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2388.8900000000003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2393.67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2394.46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2319.46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2325.87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2310.6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2301.5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2400.8000000000002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2309.19</v>
      </c>
    </row>
    <row r="91" spans="1:27" x14ac:dyDescent="0.2">
      <c r="A91" s="83">
        <f t="shared" si="2"/>
        <v>42283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2412.21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2474.08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2498.84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2499.06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2498.9300000000003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2499.0500000000002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2474.36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2565.96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2631.54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2545.6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2510.9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2524.48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2444.87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2444.87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2455.6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2444.62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2439.4700000000003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2415.41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2370.3900000000003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2346.7800000000002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2369.87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2345.71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2335.8100000000004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2349.59</v>
      </c>
    </row>
    <row r="92" spans="1:27" x14ac:dyDescent="0.2">
      <c r="A92" s="83">
        <f t="shared" si="2"/>
        <v>42284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2439.4499999999998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2499.19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2532.33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2532.36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2532.4700000000003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2499.11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2468.34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2559.4499999999998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2623.3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2545.79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2511.08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2524.8500000000004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2444.91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2444.88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2455.8900000000003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2445.17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2440.5100000000002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2369.73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2339.46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2396.13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2370.3200000000002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2345.7200000000003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2328.11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2349.73</v>
      </c>
    </row>
    <row r="93" spans="1:27" x14ac:dyDescent="0.2">
      <c r="A93" s="83">
        <f t="shared" si="2"/>
        <v>42285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2428.36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2486.65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2512.17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2512.5100000000002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2512.5100000000002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2474.3900000000003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2440.3000000000002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2527.5100000000002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2600.75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2512.65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2512.9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2512.9499999999998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2435.75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2435.87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2425.52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2446.71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2426.65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2349.08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2306.5100000000002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2397.4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2325.87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2318.5500000000002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2361.41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2332.8200000000002</v>
      </c>
    </row>
    <row r="94" spans="1:27" x14ac:dyDescent="0.2">
      <c r="A94" s="83">
        <f t="shared" si="2"/>
        <v>42286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2414.61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2470.7400000000002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2501.63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2501.8000000000002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2489.0300000000002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2476.91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2442.75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2530.67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2604.73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2516.19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2515.9900000000002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2515.4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2437.62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2437.4300000000003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2437.34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2427.1000000000004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2407.67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2351.3900000000003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2307.9900000000002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2318.79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2327.7800000000002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2298.2400000000002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2392.2000000000003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2321.6800000000003</v>
      </c>
    </row>
    <row r="95" spans="1:27" x14ac:dyDescent="0.2">
      <c r="A95" s="83">
        <f t="shared" si="2"/>
        <v>42287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2389.16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2449.0600000000004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2461.8000000000002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2461.66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2461.88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2448.6800000000003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2412.33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2337.4700000000003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2474.9499999999998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2401.1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2390.21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2389.7200000000003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2411.96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2412.41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2384.66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2348.44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2311.0100000000002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2339.92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2549.37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2542.9300000000003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2522.8200000000002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2456.4300000000003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2326.86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2452.0100000000002</v>
      </c>
    </row>
    <row r="96" spans="1:27" x14ac:dyDescent="0.2">
      <c r="A96" s="83">
        <f t="shared" si="2"/>
        <v>42288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2347.11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2372.58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2372.2800000000002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2388.84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2400.2800000000002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2388.5700000000002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2321.9300000000003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2311.4500000000003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2502.6800000000003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2431.0500000000002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2385.6999999999998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2385.6400000000003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2425.37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2425.1000000000004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2424.7000000000003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2358.71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2302.73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2330.73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2558.87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2570.3200000000002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2554.8200000000002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2482.94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2346.25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2479.08</v>
      </c>
    </row>
    <row r="97" spans="1:25" x14ac:dyDescent="0.2">
      <c r="A97" s="83">
        <f t="shared" si="2"/>
        <v>42289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2390.8000000000002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2415.9499999999998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2415.61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2432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2443.1400000000003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2443.34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2318.0600000000004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2437.83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2425.0300000000002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2350.66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2299.69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2299.59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2324.2200000000003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2324.34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2324.38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2352.0100000000002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2351.63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2435.46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2456.1800000000003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2459.29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2433.9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2467.0500000000002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2554.9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2411.98</v>
      </c>
    </row>
    <row r="98" spans="1:25" x14ac:dyDescent="0.2">
      <c r="A98" s="83">
        <f t="shared" si="2"/>
        <v>42290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2303.37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2335.4700000000003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2366.9700000000003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2381.31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2366.9899999999998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2344.4300000000003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2303.16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2395.33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2390.0700000000002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2300.63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2341.9300000000003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2349.3500000000004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2437.29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2396.71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2410.33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2411.6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2381.33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2452.9300000000003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2543.3500000000004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2551.0300000000002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2527.5100000000002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2525.71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2627.66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2490.7200000000003</v>
      </c>
    </row>
    <row r="99" spans="1:25" x14ac:dyDescent="0.2">
      <c r="A99" s="83">
        <f t="shared" si="2"/>
        <v>42291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2376.8000000000002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2318.86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2316.48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2301.9899999999998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2302.09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2302.4300000000003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2370.1000000000004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2337.6800000000003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2342.08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2342.5600000000004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2418.52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2404.3100000000004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2463.0700000000002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2463.61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2475.37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2494.17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2523.4700000000003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2602.3200000000002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2634.03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2643.29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2617.1999999999998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2668.45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2700.11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2545.6800000000003</v>
      </c>
    </row>
    <row r="100" spans="1:25" x14ac:dyDescent="0.2">
      <c r="A100" s="83">
        <f t="shared" si="2"/>
        <v>42292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2421.9300000000003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2352.4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2317.27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2311.27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2318.75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2332.88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2424.0500000000002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2312.15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2354.46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2564.69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2618.7600000000002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2538.6999999999998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2604.9700000000003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2604.1400000000003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2581.9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2580.11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2588.12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2626.94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2736.94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2698.96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2669.67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2683.36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2701.58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2603.7399999999998</v>
      </c>
    </row>
    <row r="101" spans="1:25" x14ac:dyDescent="0.2">
      <c r="A101" s="83">
        <f t="shared" si="2"/>
        <v>42293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2435.5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2330.19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2311.11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2311.42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2311.4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2325.98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2400.0700000000002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2312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2320.62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2443.4300000000003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2515.04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2526.69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2582.34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2582.2399999999998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2571.4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2574.3500000000004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2570.98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2638.1400000000003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2667.8500000000004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2660.83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2624.83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2609.8900000000003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2703.95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2563.91</v>
      </c>
    </row>
    <row r="102" spans="1:25" x14ac:dyDescent="0.2">
      <c r="A102" s="83">
        <f t="shared" si="2"/>
        <v>42294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2485.33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2399.5100000000002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2364.88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2346.44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2402.6800000000003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2379.29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2412.8200000000002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2536.8900000000003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2354.71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2472.46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2547.31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2572.52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2554.5300000000002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2546.27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2532.23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2559.73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2618.4499999999998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2665.3500000000004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2782.4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2800.91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2793.98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2697.6000000000004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2553.66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2629.6800000000003</v>
      </c>
    </row>
    <row r="103" spans="1:25" x14ac:dyDescent="0.2">
      <c r="A103" s="83">
        <f t="shared" si="2"/>
        <v>42295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2469.96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2392.0100000000002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2356.77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2343.4900000000002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2352.6000000000004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2360.87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2403.5100000000002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2395.5500000000002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2334.44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2334.73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2350.16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2351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2335.52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2335.5700000000002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2335.23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2350.17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2347.38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2545.98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2716.25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2694.8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2686.73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2628.7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2501.7200000000003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2596.3900000000003</v>
      </c>
    </row>
    <row r="104" spans="1:25" x14ac:dyDescent="0.2">
      <c r="A104" s="83">
        <f t="shared" si="2"/>
        <v>42296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2411.5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2339.7400000000002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2310.7799999999997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2301.8500000000004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2302.48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2314.21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2367.4700000000003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2327.8000000000002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2305.9700000000003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2409.5700000000002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2454.08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2476.2800000000002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2500.4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2500.87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2502.48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2520.19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2531.5300000000002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2582.06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2642.4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2598.66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2566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2567.96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2672.46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2507.48</v>
      </c>
    </row>
    <row r="105" spans="1:25" x14ac:dyDescent="0.2">
      <c r="A105" s="83">
        <f t="shared" si="2"/>
        <v>42297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2413.66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2348.6800000000003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2331.46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2316.3500000000004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2328.2800000000002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2327.2600000000002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2388.23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2327.86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2306.21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2470.94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2506.4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2506.25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2544.4300000000003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2520.73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2522.48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2521.9900000000002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2502.96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2576.92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2587.33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2527.4700000000003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2525.7200000000003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2534.46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2617.63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2481.83</v>
      </c>
    </row>
    <row r="106" spans="1:25" x14ac:dyDescent="0.2">
      <c r="A106" s="83">
        <f t="shared" si="2"/>
        <v>42298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2366.81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2320.1999999999998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2311.5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2301.4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2301.4300000000003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2301.8000000000002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2321.9900000000002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2361.46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2349.3200000000002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2373.7200000000003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2415.98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2399.79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2440.67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2429.21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2411.5300000000002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2408.69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2405.4700000000003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2492.69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2527.1800000000003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2497.79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2497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2512.0100000000002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2621.9300000000003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2437.58</v>
      </c>
    </row>
    <row r="107" spans="1:25" x14ac:dyDescent="0.2">
      <c r="A107" s="83">
        <f t="shared" si="2"/>
        <v>42299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2388.29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2329.3500000000004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2311.17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2301.5100000000002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2301.5100000000002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2301.17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2330.15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2361.65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2349.5100000000002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2401.9900000000002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2416.2400000000002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2414.4900000000002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2465.3200000000002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2450.77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2439.7800000000002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2421.0500000000002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2418.0100000000002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2515.04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2526.4499999999998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2496.42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2496.9900000000002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2517.9300000000003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2602.8200000000002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2436.1000000000004</v>
      </c>
    </row>
    <row r="108" spans="1:25" x14ac:dyDescent="0.2">
      <c r="A108" s="83">
        <f t="shared" si="2"/>
        <v>42300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2348.4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2309.25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2321.58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2334.4899999999998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2321.5500000000002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2301.52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2329.1800000000003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2352.5500000000002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2331.21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2313.54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2345.33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2345.2200000000003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2369.34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2382.2600000000002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2393.98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2425.8200000000002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2454.13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2542.86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2552.41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2536.8900000000003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2493.7400000000002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2508.13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2619.36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2460.92</v>
      </c>
    </row>
    <row r="109" spans="1:25" x14ac:dyDescent="0.2">
      <c r="A109" s="83">
        <f t="shared" si="2"/>
        <v>42301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2400.2400000000002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2321.2800000000002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2312.35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2311.71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2311.48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2318.44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2341.94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2430.59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2310.4900000000002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2362.06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2363.17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2363.0700000000002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2362.84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2363.46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2363.81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2348.4899999999998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2371.9499999999998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2583.9700000000003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2660.25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2655.9700000000003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2641.71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2577.6999999999998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2445.65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2555.2200000000003</v>
      </c>
    </row>
    <row r="110" spans="1:25" x14ac:dyDescent="0.2">
      <c r="A110" s="83">
        <f t="shared" si="2"/>
        <v>42302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2414.88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2337.2600000000002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2315.12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2315.12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2315.09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2314.87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2332.09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2373.87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2358.29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2315.17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2339.92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2357.15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2341.34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2300.98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2301.04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2310.12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2314.4899999999998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2603.8200000000002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2689.2700000000004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2684.33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2657.31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2611.0600000000004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2461.25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2560.0300000000002</v>
      </c>
    </row>
    <row r="111" spans="1:25" x14ac:dyDescent="0.2">
      <c r="A111" s="83">
        <f t="shared" si="2"/>
        <v>42306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2330.4700000000003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2301.17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2317.75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2313.65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2309.6000000000004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2300.8200000000002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2305.44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2336.2600000000002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2327.27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2321.3500000000004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2329.66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2329.27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2347.09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2367.8900000000003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2326.91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2326.23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2344.75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2534.2000000000003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2559.0300000000002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2535.2799999999997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2527.52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2534.46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2595.67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2460.0700000000002</v>
      </c>
    </row>
    <row r="112" spans="1:25" x14ac:dyDescent="0.2">
      <c r="A112" s="83">
        <f t="shared" si="2"/>
        <v>42307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2331.04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2301.13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2317.85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2313.7600000000002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2309.8000000000002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2301.13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2304.81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2336.6400000000003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2314.96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2320.4899999999998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2328.88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2327.83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2373.2800000000002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2346.2799999999997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2326.69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2326.1800000000003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2343.88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2527.62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2556.42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2539.52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2503.6800000000003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2519.69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2593.69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2430.08</v>
      </c>
    </row>
    <row r="113" spans="1:27" x14ac:dyDescent="0.2">
      <c r="A113" s="83">
        <f t="shared" si="2"/>
        <v>42308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2432.7200000000003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2330.67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2316.09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2311.86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2308.58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2313.71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2309.11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2466.3000000000002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2305.67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2313.88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2298.69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2298.79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2313.2799999999997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2307.5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2303.08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2298.6800000000003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2319.8200000000002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2513.2799999999997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2618.69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2606.4300000000003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2567.58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2522.69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2402.0100000000002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2532.34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153</v>
      </c>
    </row>
    <row r="116" spans="1:27" ht="12.75" x14ac:dyDescent="0.2">
      <c r="A116" s="168" t="s">
        <v>48</v>
      </c>
      <c r="B116" s="171" t="s">
        <v>122</v>
      </c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3"/>
    </row>
    <row r="117" spans="1:27" ht="12.75" x14ac:dyDescent="0.2">
      <c r="A117" s="169"/>
      <c r="B117" s="174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6"/>
    </row>
    <row r="118" spans="1:27" ht="12.75" customHeight="1" x14ac:dyDescent="0.2">
      <c r="A118" s="169"/>
      <c r="B118" s="177" t="s">
        <v>123</v>
      </c>
      <c r="C118" s="166" t="s">
        <v>124</v>
      </c>
      <c r="D118" s="166" t="s">
        <v>125</v>
      </c>
      <c r="E118" s="166" t="s">
        <v>126</v>
      </c>
      <c r="F118" s="166" t="s">
        <v>127</v>
      </c>
      <c r="G118" s="166" t="s">
        <v>128</v>
      </c>
      <c r="H118" s="166" t="s">
        <v>129</v>
      </c>
      <c r="I118" s="166" t="s">
        <v>130</v>
      </c>
      <c r="J118" s="166" t="s">
        <v>131</v>
      </c>
      <c r="K118" s="166" t="s">
        <v>132</v>
      </c>
      <c r="L118" s="166" t="s">
        <v>133</v>
      </c>
      <c r="M118" s="166" t="s">
        <v>134</v>
      </c>
      <c r="N118" s="179" t="s">
        <v>135</v>
      </c>
      <c r="O118" s="166" t="s">
        <v>136</v>
      </c>
      <c r="P118" s="166" t="s">
        <v>137</v>
      </c>
      <c r="Q118" s="166" t="s">
        <v>138</v>
      </c>
      <c r="R118" s="166" t="s">
        <v>139</v>
      </c>
      <c r="S118" s="166" t="s">
        <v>140</v>
      </c>
      <c r="T118" s="166" t="s">
        <v>141</v>
      </c>
      <c r="U118" s="166" t="s">
        <v>142</v>
      </c>
      <c r="V118" s="166" t="s">
        <v>143</v>
      </c>
      <c r="W118" s="166" t="s">
        <v>144</v>
      </c>
      <c r="X118" s="166" t="s">
        <v>145</v>
      </c>
      <c r="Y118" s="166" t="s">
        <v>146</v>
      </c>
    </row>
    <row r="119" spans="1:27" ht="11.25" customHeight="1" x14ac:dyDescent="0.2">
      <c r="A119" s="170"/>
      <c r="B119" s="178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80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8.75" customHeight="1" x14ac:dyDescent="0.2">
      <c r="A120" s="83">
        <f>A86</f>
        <v>42278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2577.9900000000002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2666.82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2707.1400000000003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2707.05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2707.04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2706.9700000000003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2666.82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2793.06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2913.3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2779.41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2755.66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2755.41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2585.58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2601.48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2585.83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2585.84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2585.92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2556.81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2518.5300000000002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2449.96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2489.1999999999998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2451.1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2341.8900000000003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2456.5500000000002</v>
      </c>
      <c r="AA120" s="84"/>
    </row>
    <row r="121" spans="1:27" x14ac:dyDescent="0.2">
      <c r="A121" s="83">
        <f t="shared" ref="A121:A147" si="3">A87</f>
        <v>42279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2561.33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2628.66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2666.3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2686.11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2666.23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2685.86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2629.1400000000003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2748.71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2883.12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2732.33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2710.33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2710.9300000000003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2562.41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2570.2200000000003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2585.71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2585.5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2585.23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2570.36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2475.0300000000002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2436.59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2474.9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2416.67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2332.19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2437.17</v>
      </c>
    </row>
    <row r="122" spans="1:27" x14ac:dyDescent="0.2">
      <c r="A122" s="83">
        <f t="shared" si="3"/>
        <v>42280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2514.0300000000002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2602.65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2664.57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2664.6800000000003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2664.6800000000003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2664.29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2686.77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2547.7800000000002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2848.2700000000004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2673.08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2641.6000000000004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2631.8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2652.09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2695.3500000000004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2718.3100000000004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2718.37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2695.48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2653.6800000000003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2399.8000000000002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2353.9500000000003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2387.33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2436.46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2574.44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2400.4499999999998</v>
      </c>
    </row>
    <row r="123" spans="1:27" x14ac:dyDescent="0.2">
      <c r="A123" s="83">
        <f t="shared" si="3"/>
        <v>42281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2364.3200000000002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2438.9500000000003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2467.2399999999998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2467.16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2459.88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2467.19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2467.46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2388.0500000000002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2539.48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2435.85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2410.0300000000002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2410.09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2386.04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2397.9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2410.15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2422.65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2410.29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2387.33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2280.59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2287.65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2288.6400000000003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2266.8000000000002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2311.88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2297.25</v>
      </c>
    </row>
    <row r="124" spans="1:27" x14ac:dyDescent="0.2">
      <c r="A124" s="83">
        <f t="shared" si="3"/>
        <v>42282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2313.79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2340.92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2370.41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2370.3500000000004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2370.37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2370.38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2341.2600000000002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2427.23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2460.8500000000004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2389.27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2378.41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2378.42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2320.88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2325.12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2325.1000000000004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2325.0600000000004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2329.4300000000003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2330.16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2261.5100000000002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2267.38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2253.4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2245.0700000000002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2335.96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2252.11</v>
      </c>
    </row>
    <row r="125" spans="1:27" x14ac:dyDescent="0.2">
      <c r="A125" s="83">
        <f t="shared" si="3"/>
        <v>42283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2346.4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2403.0300000000002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2425.69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2425.9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2425.77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2425.88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2403.2800000000002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2487.13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2547.15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2468.4899999999998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2436.73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2449.16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2376.3000000000002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2376.3000000000002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2386.12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2376.0700000000002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2371.3500000000004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2349.33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2308.13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2286.52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2307.65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2285.54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2276.4700000000003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2289.09</v>
      </c>
    </row>
    <row r="126" spans="1:27" x14ac:dyDescent="0.2">
      <c r="A126" s="83">
        <f t="shared" si="3"/>
        <v>42284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2371.34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2426.0100000000002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2456.34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2456.37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2456.4700000000003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2425.94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2397.77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2481.17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2539.6000000000004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2468.66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2436.8900000000003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2449.5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2376.33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2376.31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2386.38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2376.5700000000002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2372.3000000000002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2307.52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2279.8200000000002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2331.69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2308.06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2285.5500000000002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2269.4300000000003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2289.2200000000003</v>
      </c>
    </row>
    <row r="127" spans="1:27" x14ac:dyDescent="0.2">
      <c r="A127" s="83">
        <f t="shared" si="3"/>
        <v>42285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2361.1800000000003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2414.5300000000002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2437.8900000000003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2438.2000000000003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2438.2000000000003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2403.3200000000002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2372.11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2451.9300000000003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2518.9700000000003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2438.33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2438.56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2438.61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2367.94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2368.0600000000004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2358.58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2377.98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2359.62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2288.62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2249.66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2332.8500000000004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2267.38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2260.6800000000003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2299.91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2273.7400000000002</v>
      </c>
    </row>
    <row r="128" spans="1:27" x14ac:dyDescent="0.2">
      <c r="A128" s="83">
        <f t="shared" si="3"/>
        <v>42286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2348.6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2399.9700000000003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2428.2399999999998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2428.4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2416.7200000000003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2405.62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2374.35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2454.83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2522.61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2441.5700000000002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2441.3900000000003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2440.8500000000004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2369.66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2369.4900000000002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2369.41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2360.0300000000002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2342.25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2290.7400000000002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2251.02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2260.9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2269.12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2242.09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2328.09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2263.54</v>
      </c>
    </row>
    <row r="129" spans="1:25" x14ac:dyDescent="0.2">
      <c r="A129" s="83">
        <f t="shared" si="3"/>
        <v>42287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2325.3000000000002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2380.13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2391.79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2391.66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2391.86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2379.7800000000002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2346.5100000000002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2277.9899999999998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2403.8200000000002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2336.23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2326.27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2325.8200000000002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2346.17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2346.58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2321.19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2288.0300000000002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2253.7800000000002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2280.2400000000002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2471.94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2466.04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2447.6400000000003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2386.88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2268.2800000000002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2382.83</v>
      </c>
    </row>
    <row r="130" spans="1:25" x14ac:dyDescent="0.2">
      <c r="A130" s="83">
        <f t="shared" si="3"/>
        <v>42288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2286.8200000000002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2310.13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2309.86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2325.02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2335.48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2324.7600000000002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2263.77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2254.1800000000003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2429.21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2363.6400000000003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2322.1400000000003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2322.08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2358.44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2358.1999999999998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2357.83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2297.4300000000003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2246.1999999999998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2271.83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2480.6400000000003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2491.12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2476.92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2411.1400000000003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2286.0300000000002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2407.61</v>
      </c>
    </row>
    <row r="131" spans="1:25" x14ac:dyDescent="0.2">
      <c r="A131" s="83">
        <f t="shared" si="3"/>
        <v>42289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2326.81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2349.83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2349.52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2364.52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2374.71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2374.8900000000003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2260.23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2369.85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2358.13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2290.0700000000002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2243.41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2243.3200000000002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2265.87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2265.98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2266.02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2291.3000000000002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2290.96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2367.6800000000003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2386.65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2389.4900000000002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2366.25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2396.6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2477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2346.19</v>
      </c>
    </row>
    <row r="132" spans="1:25" x14ac:dyDescent="0.2">
      <c r="A132" s="83">
        <f t="shared" si="3"/>
        <v>42290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2246.79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2276.16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2305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2318.13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2305.0100000000002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2284.36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2246.59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2330.9500000000003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2326.1400000000003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2244.2800000000002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2282.08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2288.87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2369.36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2332.2200000000003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2344.69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2345.85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2318.14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2383.67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2466.4300000000003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2473.46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2451.9300000000003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2450.2800000000002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2543.59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2418.2600000000002</v>
      </c>
    </row>
    <row r="133" spans="1:25" x14ac:dyDescent="0.2">
      <c r="A133" s="83">
        <f t="shared" si="3"/>
        <v>42291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2314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2260.9700000000003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2258.7800000000002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2245.52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2245.61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2245.92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2307.87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2278.19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2282.21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2282.65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2352.17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2339.1800000000003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2392.9499999999998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2393.4499999999998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2404.21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2421.42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2448.23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2520.4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2549.4300000000003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2557.9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2534.02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2580.9300000000003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2609.91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2468.5600000000004</v>
      </c>
    </row>
    <row r="134" spans="1:25" x14ac:dyDescent="0.2">
      <c r="A134" s="83">
        <f t="shared" si="3"/>
        <v>42292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2355.3000000000002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2291.66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2259.5100000000002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2254.02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2260.86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2273.79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2357.2399999999998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2254.83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2293.54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2485.96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2535.4499999999998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2462.1800000000003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2522.83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2522.0700000000002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2501.71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2500.08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2507.41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2542.94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2643.61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2608.85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2582.0500000000002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2594.5700000000002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2611.25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2521.6999999999998</v>
      </c>
    </row>
    <row r="135" spans="1:25" x14ac:dyDescent="0.2">
      <c r="A135" s="83">
        <f t="shared" si="3"/>
        <v>42293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2367.71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2271.33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2253.87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2254.16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2254.1400000000003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2267.48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2335.29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2254.69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2262.58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2374.9700000000003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2440.52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2451.1800000000003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2502.11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2502.02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2492.11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2494.8000000000002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2491.7200000000003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2553.19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2580.38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2573.9500000000003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2541.0100000000002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2527.33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2613.42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2485.25</v>
      </c>
    </row>
    <row r="136" spans="1:25" x14ac:dyDescent="0.2">
      <c r="A136" s="83">
        <f t="shared" si="3"/>
        <v>42294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2413.3200000000002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2334.7800000000002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2303.08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2286.21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2337.6800000000003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2316.27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2346.96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2460.52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2293.77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2401.54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2470.06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2493.13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2476.66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2469.1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2456.25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2481.42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2535.16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2578.09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2685.2200000000003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2702.16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2695.8199999999997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2607.61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2475.86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2545.4499999999998</v>
      </c>
    </row>
    <row r="137" spans="1:25" x14ac:dyDescent="0.2">
      <c r="A137" s="83">
        <f t="shared" si="3"/>
        <v>42295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2399.2600000000002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2327.91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2295.66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2283.5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2291.84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2299.41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2338.44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2331.16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2275.2200000000003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2275.48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2289.61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2290.38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2276.21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2276.2600000000002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2275.94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2289.62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2287.0700000000002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2468.84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2624.6800000000003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2605.04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2597.66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2544.5500000000002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2428.3200000000002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2514.9700000000003</v>
      </c>
    </row>
    <row r="138" spans="1:25" x14ac:dyDescent="0.2">
      <c r="A138" s="83">
        <f t="shared" si="3"/>
        <v>42296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2345.7600000000002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2280.0700000000002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2253.5700000000002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2245.3900000000003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2245.9700000000003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2256.71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2305.4499999999998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2269.15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2249.17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2343.98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2384.73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2405.04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2427.12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2427.5500000000002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2429.0300000000002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2445.23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2455.61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2501.86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2557.09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2517.06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2487.16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2488.96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2584.6000000000004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2433.6000000000004</v>
      </c>
    </row>
    <row r="139" spans="1:25" x14ac:dyDescent="0.2">
      <c r="A139" s="83">
        <f t="shared" si="3"/>
        <v>42297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2347.73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2288.25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2272.4900000000002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2258.67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2269.58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2268.65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2324.4499999999998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2269.1999999999998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2249.38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2400.15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2432.61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2432.48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2467.42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2445.73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2447.33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2446.88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2429.46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2497.16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2506.6800000000003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2451.8900000000003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2450.29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2458.29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2534.41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2410.13</v>
      </c>
    </row>
    <row r="140" spans="1:25" x14ac:dyDescent="0.2">
      <c r="A140" s="83">
        <f t="shared" si="3"/>
        <v>42298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2304.8500000000004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2262.19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2254.23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2244.98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2245.0100000000002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2245.35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2263.83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2299.9499999999998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2288.84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2311.1800000000003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2349.8500000000004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2335.04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2372.4499999999998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2361.96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2345.7800000000002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2343.1800000000003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2340.23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2420.06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2451.63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2424.73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2424.0100000000002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2437.7399999999998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2538.3500000000004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2369.62</v>
      </c>
    </row>
    <row r="141" spans="1:25" x14ac:dyDescent="0.2">
      <c r="A141" s="83">
        <f t="shared" si="3"/>
        <v>42299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2324.5100000000002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2270.5600000000004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2253.9300000000003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2245.08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2245.08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2244.77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2271.3000000000002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2300.12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2289.0100000000002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2337.0500000000002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2350.09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2348.4900000000002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2395.0100000000002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2381.69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2371.6400000000003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2354.5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2351.71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2440.52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2450.96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2423.48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2424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2443.16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2520.86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2368.27</v>
      </c>
    </row>
    <row r="142" spans="1:25" x14ac:dyDescent="0.2">
      <c r="A142" s="83">
        <f t="shared" si="3"/>
        <v>42300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2288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2252.17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2263.4499999999998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2275.27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2263.4300000000003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2245.09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2270.41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2291.8000000000002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2272.2600000000002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2256.09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2285.19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2285.09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2307.16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2318.9899999999998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2329.7200000000003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2358.86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2384.77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2465.98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2474.73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2460.52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2421.02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2434.19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2536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2390.9899999999998</v>
      </c>
    </row>
    <row r="143" spans="1:25" x14ac:dyDescent="0.2">
      <c r="A143" s="83">
        <f t="shared" si="3"/>
        <v>42301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2335.4499999999998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2263.1800000000003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2255.0100000000002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2254.42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2254.1999999999998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2260.58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2282.09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2363.23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2253.3100000000004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2300.5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2301.52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2301.42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2301.2200000000003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2301.7800000000002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2302.1000000000004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2288.08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2309.56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2503.61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2573.42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2569.5100000000002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2556.4499999999998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2497.87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2377.0100000000002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2477.29</v>
      </c>
    </row>
    <row r="144" spans="1:25" x14ac:dyDescent="0.2">
      <c r="A144" s="83">
        <f t="shared" si="3"/>
        <v>42302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2348.8500000000004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2277.81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2257.54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2257.54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2257.52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2257.31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2273.0700000000002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2311.3200000000002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2297.0500000000002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2257.59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2280.2400000000002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2296.0100000000002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2281.54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2244.6000000000004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2244.66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2252.96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2256.9700000000003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2521.77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2599.98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2595.46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2570.73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2528.4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2391.2800000000002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2481.6999999999998</v>
      </c>
    </row>
    <row r="145" spans="1:27" x14ac:dyDescent="0.2">
      <c r="A145" s="83">
        <f t="shared" si="3"/>
        <v>42306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2271.59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2244.77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2259.94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2256.19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2252.4900000000002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2244.4499999999998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2248.6800000000003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2276.8900000000003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2268.66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2263.25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2270.8500000000004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2270.4899999999998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2286.8000000000002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2305.84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2268.33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2267.71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2284.66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2458.0600000000004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2480.7800000000002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2459.0500000000002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2451.94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2458.29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2514.3200000000002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2390.2000000000003</v>
      </c>
    </row>
    <row r="146" spans="1:27" x14ac:dyDescent="0.2">
      <c r="A146" s="83">
        <f t="shared" si="3"/>
        <v>42307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2272.11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2244.7400000000002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2260.04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2256.3000000000002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2252.67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2244.7400000000002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2248.11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2277.23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2257.3900000000003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2262.4499999999998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2270.1400000000003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2269.17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2310.7800000000002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2286.06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2268.13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2267.66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2283.86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2452.0300000000002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2478.4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2462.92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2430.12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2444.77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2512.5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2362.7600000000002</v>
      </c>
    </row>
    <row r="147" spans="1:27" x14ac:dyDescent="0.2">
      <c r="A147" s="83">
        <f t="shared" si="3"/>
        <v>42308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2365.17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2271.77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2258.4300000000003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2254.56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2251.56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2256.25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2252.04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2395.91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2248.8900000000003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2256.4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2242.5100000000002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2242.6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2255.86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2250.5700000000002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2246.52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2242.4899999999998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2261.84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2438.91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2535.38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2524.17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2488.61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2447.52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2337.0700000000002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2456.36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147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150</v>
      </c>
      <c r="B150" s="82"/>
      <c r="C150" s="82"/>
      <c r="D150" s="82"/>
    </row>
    <row r="151" spans="1:27" ht="12.75" x14ac:dyDescent="0.2">
      <c r="A151" s="168" t="s">
        <v>48</v>
      </c>
      <c r="B151" s="171" t="s">
        <v>122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3"/>
    </row>
    <row r="152" spans="1:27" ht="12.75" x14ac:dyDescent="0.2">
      <c r="A152" s="169"/>
      <c r="B152" s="174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6"/>
    </row>
    <row r="153" spans="1:27" ht="12.75" customHeight="1" x14ac:dyDescent="0.2">
      <c r="A153" s="169"/>
      <c r="B153" s="177" t="s">
        <v>123</v>
      </c>
      <c r="C153" s="166" t="s">
        <v>124</v>
      </c>
      <c r="D153" s="166" t="s">
        <v>125</v>
      </c>
      <c r="E153" s="166" t="s">
        <v>126</v>
      </c>
      <c r="F153" s="166" t="s">
        <v>127</v>
      </c>
      <c r="G153" s="166" t="s">
        <v>128</v>
      </c>
      <c r="H153" s="166" t="s">
        <v>129</v>
      </c>
      <c r="I153" s="166" t="s">
        <v>130</v>
      </c>
      <c r="J153" s="166" t="s">
        <v>131</v>
      </c>
      <c r="K153" s="166" t="s">
        <v>132</v>
      </c>
      <c r="L153" s="166" t="s">
        <v>133</v>
      </c>
      <c r="M153" s="166" t="s">
        <v>134</v>
      </c>
      <c r="N153" s="179" t="s">
        <v>135</v>
      </c>
      <c r="O153" s="166" t="s">
        <v>136</v>
      </c>
      <c r="P153" s="166" t="s">
        <v>137</v>
      </c>
      <c r="Q153" s="166" t="s">
        <v>138</v>
      </c>
      <c r="R153" s="166" t="s">
        <v>139</v>
      </c>
      <c r="S153" s="166" t="s">
        <v>140</v>
      </c>
      <c r="T153" s="166" t="s">
        <v>141</v>
      </c>
      <c r="U153" s="166" t="s">
        <v>142</v>
      </c>
      <c r="V153" s="166" t="s">
        <v>143</v>
      </c>
      <c r="W153" s="166" t="s">
        <v>144</v>
      </c>
      <c r="X153" s="166" t="s">
        <v>145</v>
      </c>
      <c r="Y153" s="166" t="s">
        <v>146</v>
      </c>
    </row>
    <row r="154" spans="1:27" ht="11.25" customHeight="1" x14ac:dyDescent="0.2">
      <c r="A154" s="170"/>
      <c r="B154" s="178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80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42278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3352.7999999999997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3461.74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3511.18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3511.0599999999995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3511.0499999999997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3510.97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3461.74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3616.5299999999997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3763.9799999999996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3599.8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3570.67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3570.3599999999997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3362.1099999999997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3381.5999999999995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3362.42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3362.4299999999994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3362.5299999999997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3326.83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3279.8899999999994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3195.7999999999997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3243.92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3197.2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3063.2799999999997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3203.89</v>
      </c>
      <c r="AA155" s="84"/>
    </row>
    <row r="156" spans="1:27" x14ac:dyDescent="0.2">
      <c r="A156" s="83">
        <f>A155+1</f>
        <v>42279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3332.37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3414.93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3461.09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3485.39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3461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3485.08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3415.5299999999997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3562.16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3726.9799999999996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3542.0699999999997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3515.08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3515.8199999999997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3333.7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3343.2799999999997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3362.2599999999998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3362.0099999999998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3361.6899999999996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3343.45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3226.54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3179.41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3226.38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3154.9799999999996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3051.39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3180.12</v>
      </c>
    </row>
    <row r="157" spans="1:27" x14ac:dyDescent="0.2">
      <c r="A157" s="83">
        <f t="shared" ref="A157:A185" si="4">A156+1</f>
        <v>42280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3274.37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3383.04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3458.97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3459.1099999999997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3459.1099999999997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3458.63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3486.2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3315.7599999999998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3684.24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3469.41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3430.7999999999997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3418.79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3443.67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3496.72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3524.87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3524.9399999999996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3496.87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3445.6099999999997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3134.29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3078.06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3119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3179.24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3348.45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3135.0899999999997</v>
      </c>
    </row>
    <row r="158" spans="1:27" x14ac:dyDescent="0.2">
      <c r="A158" s="83">
        <f t="shared" si="4"/>
        <v>42281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3090.79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3182.2999999999997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3216.99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3216.89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3207.96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3216.93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3217.2599999999998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3119.89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3305.5699999999997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3178.5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3146.8399999999997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3146.91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3117.42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3131.96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3146.9799999999996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3162.3199999999997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3147.1499999999996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3119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2988.1099999999997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2996.7699999999995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2997.99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2971.2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3026.4799999999996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3008.54</v>
      </c>
    </row>
    <row r="159" spans="1:27" x14ac:dyDescent="0.2">
      <c r="A159" s="83">
        <f t="shared" si="4"/>
        <v>42282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3028.8199999999997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3062.1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3098.25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3098.18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3098.21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3098.22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3062.5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3167.93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3209.16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3121.3799999999997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3108.0699999999997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3108.08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3037.5099999999998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3042.71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3042.6899999999996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3042.64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3048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3048.89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2964.71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2971.8999999999996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2954.7699999999995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2944.5499999999997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3056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2953.1899999999996</v>
      </c>
    </row>
    <row r="160" spans="1:27" x14ac:dyDescent="0.2">
      <c r="A160" s="83">
        <f t="shared" si="4"/>
        <v>42283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3068.8099999999995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3138.25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3166.04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3166.29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3166.14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3166.2799999999997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3138.56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3241.38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3314.9799999999996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3218.5299999999997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3179.58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3194.8199999999997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3105.47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3105.47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3117.5199999999995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3105.1899999999996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3099.41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3072.41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3021.8799999999997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2995.38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3021.29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2994.18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2983.06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2998.54</v>
      </c>
    </row>
    <row r="161" spans="1:25" x14ac:dyDescent="0.2">
      <c r="A161" s="83">
        <f t="shared" si="4"/>
        <v>42284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3099.3899999999994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3166.4399999999996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3203.63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3203.66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3203.79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3166.3499999999995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3131.8099999999995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3234.0699999999997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3305.7299999999996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3218.74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3179.7799999999997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3195.24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3105.5099999999998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3105.4799999999996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3117.8399999999997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3105.8099999999995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3100.58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3021.13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2987.1699999999996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3050.7699999999995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3021.7999999999997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2994.1899999999996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2974.43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2998.6899999999996</v>
      </c>
    </row>
    <row r="162" spans="1:25" x14ac:dyDescent="0.2">
      <c r="A162" s="83">
        <f t="shared" si="4"/>
        <v>42285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3086.9399999999996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3152.3599999999997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3181.0099999999998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3181.39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3181.39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3138.6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3100.3399999999997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3198.22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3280.42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3181.54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3181.8199999999997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3181.8799999999997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3095.2299999999996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3095.37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3083.75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3107.5299999999997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3085.0199999999995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2997.96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2950.18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3052.1899999999996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2971.8999999999996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2963.6899999999996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3011.79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2979.7</v>
      </c>
    </row>
    <row r="163" spans="1:25" x14ac:dyDescent="0.2">
      <c r="A163" s="83">
        <f t="shared" si="4"/>
        <v>42286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3071.5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3134.5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3169.1699999999996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3169.37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3155.04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3141.43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3103.0899999999997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3201.7699999999995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3284.89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3185.5199999999995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3185.29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3184.6299999999997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3097.33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3097.12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3097.0199999999995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3085.5299999999997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3063.72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3000.5499999999997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2951.85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2963.9599999999996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2974.0499999999997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2940.8999999999996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3046.35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2967.21</v>
      </c>
    </row>
    <row r="164" spans="1:25" x14ac:dyDescent="0.2">
      <c r="A164" s="83">
        <f t="shared" si="4"/>
        <v>42287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3042.9399999999996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3110.17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3124.47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3124.3199999999997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3124.5599999999995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3109.74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3068.95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2984.9199999999996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3139.2299999999996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3056.3399999999997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3044.1299999999997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3043.5699999999997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3068.5299999999997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3069.04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3037.89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2997.24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2955.2299999999996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2987.67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3222.7599999999998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3215.5199999999995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3192.95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3118.45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2973.0199999999995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3113.4799999999996</v>
      </c>
    </row>
    <row r="165" spans="1:25" x14ac:dyDescent="0.2">
      <c r="A165" s="83">
        <f t="shared" si="4"/>
        <v>42288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2995.74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3024.33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3024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3042.5899999999997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3055.4199999999996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3042.2799999999997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2967.49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2955.72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3170.3599999999997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3089.95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3039.0599999999995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3038.99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3083.58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3083.2799999999997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3082.83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3008.7599999999998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2945.9399999999996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2977.3599999999997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3233.42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3246.2699999999995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3228.87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3148.2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2994.7799999999997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3143.87</v>
      </c>
    </row>
    <row r="166" spans="1:25" x14ac:dyDescent="0.2">
      <c r="A166" s="83">
        <f t="shared" si="4"/>
        <v>42289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3044.79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3073.0099999999998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3072.6299999999997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3091.0299999999997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3103.5199999999995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3103.75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2963.14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3097.5699999999997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3083.2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2999.7299999999996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2942.5199999999995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2942.41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2970.0599999999995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2970.2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2970.24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3001.24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3000.8199999999997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3094.91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3118.17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3121.6499999999996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3093.16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3130.37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3228.97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3068.56</v>
      </c>
    </row>
    <row r="167" spans="1:25" x14ac:dyDescent="0.2">
      <c r="A167" s="83">
        <f t="shared" si="4"/>
        <v>42290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2946.6499999999996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2982.68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3018.04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3034.14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3018.0599999999995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2992.74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2946.42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3049.87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3043.97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2943.58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2989.93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2998.2699999999995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3096.96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3051.4199999999996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3066.71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3068.1299999999997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3034.1499999999996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3114.5099999999998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3216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3224.62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3198.22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3196.2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3310.62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3156.93</v>
      </c>
    </row>
    <row r="168" spans="1:25" x14ac:dyDescent="0.2">
      <c r="A168" s="83">
        <f t="shared" si="4"/>
        <v>42291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3029.0699999999997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2964.0499999999997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2961.37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2945.0999999999995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2945.22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2945.5999999999995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3021.5599999999995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2985.16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2990.1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2990.64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3075.89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3059.95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3125.8999999999996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3126.5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3139.7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3160.8099999999995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3193.6899999999996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3282.1899999999996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3317.7699999999995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3328.17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3298.8899999999994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3356.41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3391.9399999999996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3218.6099999999997</v>
      </c>
    </row>
    <row r="169" spans="1:25" x14ac:dyDescent="0.2">
      <c r="A169" s="83">
        <f t="shared" si="4"/>
        <v>42292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3079.7299999999996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3001.68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2962.2599999999998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2955.5299999999997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2963.9199999999996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2979.7799999999997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3082.0999999999995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2956.5099999999998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3003.99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3239.95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3300.64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3210.7799999999997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3285.16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3284.2299999999996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3259.2599999999998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3257.2599999999998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3266.25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3309.8199999999997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3433.2699999999995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3390.6399999999994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3357.7799999999997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3373.1399999999994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3393.5899999999997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3283.7799999999997</v>
      </c>
    </row>
    <row r="170" spans="1:25" x14ac:dyDescent="0.2">
      <c r="A170" s="83">
        <f t="shared" si="4"/>
        <v>42293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3094.95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2976.7599999999998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2955.3399999999997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2955.7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2955.6699999999996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2972.0299999999997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3055.18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2956.3499999999995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2966.0199999999995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3103.85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3184.22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3197.2999999999997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3259.7599999999998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3259.6499999999996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3247.49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3250.79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3247.0099999999998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3322.3899999999994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3355.7299999999996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3347.8499999999995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3307.45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3290.6799999999994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3396.24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3239.08</v>
      </c>
    </row>
    <row r="171" spans="1:25" x14ac:dyDescent="0.2">
      <c r="A171" s="83">
        <f t="shared" si="4"/>
        <v>42294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3150.8799999999997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3054.5599999999995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3015.6899999999996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2995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3058.12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3031.87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3069.5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3208.75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3004.2799999999997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3136.43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3220.45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3248.74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3228.54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3219.2699999999995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3203.5199999999995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3234.38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3300.2799999999997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3352.9299999999994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3484.29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3505.0699999999997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3497.2999999999997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3389.12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3227.5699999999997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3312.8899999999994</v>
      </c>
    </row>
    <row r="172" spans="1:25" x14ac:dyDescent="0.2">
      <c r="A172" s="83">
        <f t="shared" si="4"/>
        <v>42295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3133.63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3046.14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3006.5899999999997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2991.68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3001.91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3011.1899999999996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3059.0499999999997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3050.12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2981.5199999999995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2981.85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2999.1699999999996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3000.12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2982.74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2982.79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2982.41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2999.18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2996.0499999999997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3218.95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3410.0499999999997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3385.9799999999996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3376.92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3311.79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3169.2699999999995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3275.5299999999997</v>
      </c>
    </row>
    <row r="173" spans="1:25" x14ac:dyDescent="0.2">
      <c r="A173" s="83">
        <f t="shared" si="4"/>
        <v>42296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3068.0199999999995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2987.4799999999996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2954.9799999999996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2944.95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2945.6499999999996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2958.83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3018.5899999999997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2974.08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2949.5699999999997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3065.8499999999995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3115.81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3140.72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3167.79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3168.33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3170.13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3190.0099999999998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3202.7299999999996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3259.45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3327.17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3278.08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3241.42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3243.62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3360.91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3175.74</v>
      </c>
    </row>
    <row r="174" spans="1:25" x14ac:dyDescent="0.2">
      <c r="A174" s="83">
        <f t="shared" si="4"/>
        <v>42297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3070.45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2997.5099999999998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2978.18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2961.2299999999996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2974.6099999999997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2973.47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3041.8999999999996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2974.1499999999996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2949.8399999999997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3134.7299999999996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3174.5299999999997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3174.3599999999997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3217.22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3190.6099999999997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3192.5699999999997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3192.0199999999995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3170.67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3253.68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3265.3599999999997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3198.17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3196.21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3206.0199999999995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3299.37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3146.96</v>
      </c>
    </row>
    <row r="175" spans="1:25" x14ac:dyDescent="0.2">
      <c r="A175" s="83">
        <f t="shared" si="4"/>
        <v>42298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3017.8599999999997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2965.54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2955.7799999999997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2944.4399999999996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2944.4799999999996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2944.89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2967.56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3011.85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2998.2299999999996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3025.62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3073.04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3054.87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3100.7599999999998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3087.89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3068.0499999999997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3064.8599999999997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3061.25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3159.14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3197.85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3164.87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3163.9799999999996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3180.8199999999997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3304.1899999999996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3097.29</v>
      </c>
    </row>
    <row r="176" spans="1:25" x14ac:dyDescent="0.2">
      <c r="A176" s="83">
        <f t="shared" si="4"/>
        <v>42299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3041.97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2975.81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2955.41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2944.5699999999997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2944.5699999999997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2944.1899999999996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2976.71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3012.0599999999995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2998.4399999999996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3057.3399999999997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3073.3399999999997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3071.38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3128.4199999999996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3112.0899999999997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3099.7599999999998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3078.74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3075.33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3184.22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3197.0299999999997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3163.33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3163.97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3187.47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3282.75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3095.62</v>
      </c>
    </row>
    <row r="177" spans="1:27" x14ac:dyDescent="0.2">
      <c r="A177" s="83">
        <f t="shared" si="4"/>
        <v>42300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2997.2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2953.2599999999998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2967.0899999999997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2981.58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2967.0699999999997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2944.58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2975.63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3001.8499999999995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2977.8999999999996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2958.0699999999997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2993.75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2993.63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3020.7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3035.2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3048.3599999999997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3084.0899999999997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3115.87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3215.45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3226.17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3208.75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3160.3099999999995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3176.46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3301.3099999999995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3123.4799999999996</v>
      </c>
    </row>
    <row r="178" spans="1:27" x14ac:dyDescent="0.2">
      <c r="A178" s="83">
        <f t="shared" si="4"/>
        <v>42301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3055.3799999999997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2966.7599999999998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2956.74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2956.0199999999995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2955.75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2963.5699999999997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2989.95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3089.45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2954.6499999999996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3012.5299999999997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3013.7699999999995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3013.66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3013.3999999999996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3014.0899999999997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3014.49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2997.29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3023.6299999999997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3261.5899999999997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3347.2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3342.3999999999996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3326.3899999999994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3254.5499999999997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3106.35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3229.3199999999997</v>
      </c>
    </row>
    <row r="179" spans="1:27" x14ac:dyDescent="0.2">
      <c r="A179" s="83">
        <f t="shared" si="4"/>
        <v>42302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3071.8099999999995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2984.7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2959.8399999999997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2959.8399999999997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2959.8199999999997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2959.5599999999995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2978.89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3025.79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3008.2999999999997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2959.8999999999996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2987.67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3007.0099999999998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2989.2699999999995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2943.97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2944.0499999999997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2954.2299999999996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2959.14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3283.8599999999997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3379.7699999999995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3374.2299999999996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3343.8999999999996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3291.99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3123.8499999999995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3234.72</v>
      </c>
    </row>
    <row r="180" spans="1:27" x14ac:dyDescent="0.2">
      <c r="A180" s="83">
        <f t="shared" si="4"/>
        <v>42303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2993.97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2944.33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2967.1099999999997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2967.0099999999998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2944.54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2956.75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2970.41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2952.3799999999997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2958.8599999999997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3006.8199999999997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3037.8499999999995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3022.12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3057.89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3030.3199999999997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3043.8399999999997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3080.22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3115.0299999999997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3215.54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3230.1499999999996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3199.3599999999997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3213.4799999999996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3190.12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3275.74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3080.56</v>
      </c>
    </row>
    <row r="181" spans="1:27" x14ac:dyDescent="0.2">
      <c r="A181" s="83">
        <f t="shared" si="4"/>
        <v>42304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2982.91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2944.2999999999997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2967.0199999999995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2967.08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2944.24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2956.9799999999996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2967.49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2952.5499999999997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2959.1899999999996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3008.64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3041.64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3025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3060.5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3032.29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3045.9199999999996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3085.0899999999997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3120.54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3222.0699999999997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3234.45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3207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3218.85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3202.39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3274.6399999999994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3099.79</v>
      </c>
    </row>
    <row r="182" spans="1:27" x14ac:dyDescent="0.2">
      <c r="A182" s="83">
        <f t="shared" si="4"/>
        <v>42305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2983.6699999999996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2944.3999999999996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2962.79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2958.1899999999996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2953.79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2944.91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2950.7299999999996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2983.5099999999998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2973.43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2966.1499999999996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2975.5699999999997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2957.49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2996.39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3019.41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2965.0099999999998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2964.16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2994.1099999999997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3202.9399999999996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3241.63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3202.3599999999997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3188.5199999999995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3202.83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3273.5099999999998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3108.3599999999997</v>
      </c>
    </row>
    <row r="183" spans="1:27" x14ac:dyDescent="0.2">
      <c r="A183" s="83">
        <f t="shared" si="4"/>
        <v>42306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2977.0699999999997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2944.1899999999996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2962.79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2958.1899999999996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2953.6499999999996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2943.79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2948.9799999999996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2983.5699999999997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2973.4799999999996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2966.8399999999997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2976.16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2975.7299999999996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2995.7299999999996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3019.0699999999997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2973.0699999999997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2972.31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2993.1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3205.7299999999996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3233.59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3206.95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3198.2299999999996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3206.0199999999995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3274.72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3122.5199999999995</v>
      </c>
    </row>
    <row r="184" spans="1:27" x14ac:dyDescent="0.2">
      <c r="A184" s="83">
        <f t="shared" si="4"/>
        <v>42307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2977.72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2944.14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2962.8999999999996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2958.3199999999997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2953.8799999999997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2944.14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2948.2799999999997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2983.99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2959.66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2965.87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2975.29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2974.1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3025.12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2994.8099999999995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2972.8399999999997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2972.2599999999998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2992.12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3198.3399999999997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3230.67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3211.7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3171.47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3189.4399999999996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3272.5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3088.87</v>
      </c>
    </row>
    <row r="185" spans="1:27" x14ac:dyDescent="0.2">
      <c r="A185" s="83">
        <f t="shared" si="4"/>
        <v>42308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3091.83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2977.29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2960.93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2956.1899999999996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2952.5099999999998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2958.2599999999998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2953.1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3129.5199999999995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2949.24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2958.45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2941.41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2941.5199999999995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2957.7799999999997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2951.2999999999997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2946.33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2941.39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2965.12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3182.25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3300.5499999999997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3286.7999999999997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3243.2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3192.8099999999995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3057.37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3203.6499999999996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151</v>
      </c>
      <c r="B187" s="82"/>
      <c r="C187" s="82"/>
      <c r="D187" s="82"/>
    </row>
    <row r="188" spans="1:27" ht="12.75" x14ac:dyDescent="0.2">
      <c r="A188" s="168" t="s">
        <v>48</v>
      </c>
      <c r="B188" s="171" t="s">
        <v>122</v>
      </c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7" ht="12.75" x14ac:dyDescent="0.2">
      <c r="A189" s="169"/>
      <c r="B189" s="174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6"/>
    </row>
    <row r="190" spans="1:27" ht="12.75" customHeight="1" x14ac:dyDescent="0.2">
      <c r="A190" s="169"/>
      <c r="B190" s="177" t="s">
        <v>123</v>
      </c>
      <c r="C190" s="166" t="s">
        <v>124</v>
      </c>
      <c r="D190" s="166" t="s">
        <v>125</v>
      </c>
      <c r="E190" s="166" t="s">
        <v>126</v>
      </c>
      <c r="F190" s="166" t="s">
        <v>127</v>
      </c>
      <c r="G190" s="166" t="s">
        <v>128</v>
      </c>
      <c r="H190" s="166" t="s">
        <v>129</v>
      </c>
      <c r="I190" s="166" t="s">
        <v>130</v>
      </c>
      <c r="J190" s="166" t="s">
        <v>131</v>
      </c>
      <c r="K190" s="166" t="s">
        <v>132</v>
      </c>
      <c r="L190" s="166" t="s">
        <v>133</v>
      </c>
      <c r="M190" s="166" t="s">
        <v>134</v>
      </c>
      <c r="N190" s="179" t="s">
        <v>135</v>
      </c>
      <c r="O190" s="166" t="s">
        <v>136</v>
      </c>
      <c r="P190" s="166" t="s">
        <v>137</v>
      </c>
      <c r="Q190" s="166" t="s">
        <v>138</v>
      </c>
      <c r="R190" s="166" t="s">
        <v>139</v>
      </c>
      <c r="S190" s="166" t="s">
        <v>140</v>
      </c>
      <c r="T190" s="166" t="s">
        <v>141</v>
      </c>
      <c r="U190" s="166" t="s">
        <v>142</v>
      </c>
      <c r="V190" s="166" t="s">
        <v>143</v>
      </c>
      <c r="W190" s="166" t="s">
        <v>144</v>
      </c>
      <c r="X190" s="166" t="s">
        <v>145</v>
      </c>
      <c r="Y190" s="166" t="s">
        <v>146</v>
      </c>
    </row>
    <row r="191" spans="1:27" ht="11.25" customHeight="1" x14ac:dyDescent="0.2">
      <c r="A191" s="170"/>
      <c r="B191" s="178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80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42278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3325.49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3431.8599999999997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3480.13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3480.0199999999995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3480.0099999999998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3479.92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3431.8599999999997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3583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3726.96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3566.66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3538.22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3537.92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3334.58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3353.62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3334.8899999999994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3334.8999999999996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3335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3300.1399999999994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3254.3099999999995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3172.21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3219.1899999999996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3173.5699999999997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3042.8199999999997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3180.0999999999995</v>
      </c>
      <c r="AA192" s="84"/>
    </row>
    <row r="193" spans="1:25" x14ac:dyDescent="0.2">
      <c r="A193" s="83">
        <f>A192+1</f>
        <v>42279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3305.5499999999997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3386.16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3431.2299999999996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3454.95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3431.1399999999994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3454.6499999999996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3386.74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3529.8999999999996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3690.83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3510.29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3483.95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3484.66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3306.8499999999995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3316.2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3334.74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3334.49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3334.17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3316.3599999999997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3202.22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3156.2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3202.0699999999997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3132.35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3031.21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3156.89</v>
      </c>
    </row>
    <row r="194" spans="1:25" x14ac:dyDescent="0.2">
      <c r="A194" s="83">
        <f t="shared" ref="A194:A222" si="5">A193+1</f>
        <v>42280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3248.92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3355.0199999999995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3429.16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3429.3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3429.3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3428.83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3455.74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3289.33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3649.1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3439.3499999999995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3401.66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3389.92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3414.22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3466.0099999999998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3493.5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3493.5699999999997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3466.17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3416.12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3112.1499999999996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3057.25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3097.22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3156.04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3321.25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3112.93</v>
      </c>
    </row>
    <row r="195" spans="1:25" x14ac:dyDescent="0.2">
      <c r="A195" s="83">
        <f t="shared" si="5"/>
        <v>42281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3069.67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3159.0299999999997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3192.8899999999994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3192.7999999999997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3184.08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3192.8399999999997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3193.16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3098.0899999999997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3279.38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3155.3099999999995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3124.3999999999996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3124.47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3095.68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3109.87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3124.54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3139.5099999999998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3124.7099999999996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3097.22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2969.4199999999996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2977.8799999999997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2979.0599999999995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2952.91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3006.89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2989.37</v>
      </c>
    </row>
    <row r="196" spans="1:25" x14ac:dyDescent="0.2">
      <c r="A196" s="83">
        <f t="shared" si="5"/>
        <v>42282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3009.1699999999996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3041.66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3076.96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3076.89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3076.92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3076.93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3042.0599999999995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3144.99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3185.25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3099.5499999999997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3086.54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3086.56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3017.66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3022.74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3022.71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3022.67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3027.8999999999996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3028.7699999999995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2946.58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2953.5999999999995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2936.87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2926.8999999999996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3035.7099999999996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2935.3199999999997</v>
      </c>
    </row>
    <row r="197" spans="1:25" x14ac:dyDescent="0.2">
      <c r="A197" s="83">
        <f t="shared" si="5"/>
        <v>42283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3048.22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3116.0199999999995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3143.1499999999996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3143.3999999999996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3143.25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3143.3799999999997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3116.3199999999997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3216.71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3288.5699999999997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3194.3999999999996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3156.37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3171.24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3084.0099999999998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3084.0099999999998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3095.7699999999995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3083.7299999999996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3078.0899999999997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3051.7299999999996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3002.3999999999996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2976.5199999999995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3001.8199999999997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2975.35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2964.49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2979.5999999999995</v>
      </c>
    </row>
    <row r="198" spans="1:25" x14ac:dyDescent="0.2">
      <c r="A198" s="83">
        <f t="shared" si="5"/>
        <v>42284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3078.0699999999997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3143.5299999999997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3179.85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3179.8799999999997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3180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3143.45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3109.72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3209.5699999999997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3279.54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3194.5999999999995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3156.5599999999995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3171.66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3084.0499999999997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3084.0199999999995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3096.0899999999997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3084.3399999999997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3079.2299999999996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3001.67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2968.5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3030.6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3002.3099999999995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2975.3599999999997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2956.0699999999997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2979.75</v>
      </c>
    </row>
    <row r="199" spans="1:25" x14ac:dyDescent="0.2">
      <c r="A199" s="83">
        <f t="shared" si="5"/>
        <v>42285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3065.91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3129.79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3157.7599999999998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3158.13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3158.13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3116.3599999999997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3079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3174.5599999999995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3254.83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3158.2799999999997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3158.5599999999995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3158.62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3074.0099999999998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3074.1499999999996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3062.7999999999997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3086.0199999999995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3064.04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2979.04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2932.39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3031.99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2953.5999999999995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2945.58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2992.5499999999997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2961.22</v>
      </c>
    </row>
    <row r="200" spans="1:25" x14ac:dyDescent="0.2">
      <c r="A200" s="83">
        <f t="shared" si="5"/>
        <v>42286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3050.8499999999995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3112.35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3146.21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3146.3999999999996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3132.41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3119.12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3081.68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3178.0299999999997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3259.1899999999996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3162.17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3161.95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3161.2999999999997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3076.06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3075.8599999999997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3075.7599999999998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3064.54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3043.24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2981.5699999999997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2934.0199999999995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2945.8499999999995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2955.6899999999996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2923.33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3026.29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2949.0099999999998</v>
      </c>
    </row>
    <row r="201" spans="1:25" x14ac:dyDescent="0.2">
      <c r="A201" s="83">
        <f t="shared" si="5"/>
        <v>42287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3022.9599999999996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3088.6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3102.56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3102.41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3102.64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3088.18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3048.35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2966.3099999999995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3116.97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3036.04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3024.1099999999997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3023.58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3047.9399999999996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3048.4399999999996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3018.0299999999997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2978.3399999999997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2937.3199999999997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2969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3198.5299999999997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3191.46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3169.43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3096.68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2954.6899999999996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3091.83</v>
      </c>
    </row>
    <row r="202" spans="1:25" x14ac:dyDescent="0.2">
      <c r="A202" s="83">
        <f t="shared" si="5"/>
        <v>42288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2976.88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3004.79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3004.46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3022.6099999999997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3035.1499999999996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3022.31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2949.29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2937.7999999999997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3147.3599999999997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3068.8599999999997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3019.1699999999996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3019.1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3062.64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3062.35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3061.91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2989.5899999999997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2928.25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2958.93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3208.9399999999996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3221.49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3204.49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3125.7299999999996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2975.9399999999996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3121.5</v>
      </c>
    </row>
    <row r="203" spans="1:25" x14ac:dyDescent="0.2">
      <c r="A203" s="83">
        <f t="shared" si="5"/>
        <v>42289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3024.7599999999998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3052.3199999999997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3051.95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3069.91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3082.1099999999997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3082.33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2945.0499999999997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3076.2999999999997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3062.2599999999998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2980.7699999999995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2924.91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2924.7999999999997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2951.7999999999997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2951.93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2951.97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2982.25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2981.83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3073.6899999999996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3096.41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3099.81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3071.99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3108.3199999999997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3204.5899999999997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3047.97</v>
      </c>
    </row>
    <row r="204" spans="1:25" x14ac:dyDescent="0.2">
      <c r="A204" s="83">
        <f t="shared" si="5"/>
        <v>42290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2928.95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2964.12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2998.6499999999996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3014.3599999999997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2998.66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2973.9399999999996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2928.71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3029.72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3023.96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2925.95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2971.2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2979.3399999999997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3075.71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3031.2299999999996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3046.16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3047.5499999999997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3014.3799999999997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3092.8399999999997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3191.93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3200.35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3174.5599999999995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3172.5899999999997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3284.3199999999997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3134.25</v>
      </c>
    </row>
    <row r="205" spans="1:25" x14ac:dyDescent="0.2">
      <c r="A205" s="83">
        <f t="shared" si="5"/>
        <v>42291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3009.42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2945.93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2943.31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2927.43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2927.54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2927.91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3002.08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2966.5499999999997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2971.37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2971.89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3055.1299999999997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3039.5699999999997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3103.95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3104.54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3117.4399999999996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3138.04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3170.14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3256.5499999999997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3291.2999999999997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3301.45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3272.8599999999997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3329.0199999999995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3363.71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3194.4799999999996</v>
      </c>
    </row>
    <row r="206" spans="1:25" x14ac:dyDescent="0.2">
      <c r="A206" s="83">
        <f t="shared" si="5"/>
        <v>42292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3058.8799999999997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2982.6699999999996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2944.18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2937.6099999999997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2945.7999999999997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2961.2799999999997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3061.1899999999996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2938.5699999999997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2984.93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3215.3199999999997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3274.5599999999995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3186.83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3259.46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3258.5499999999997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3234.17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3232.21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3240.99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3283.5299999999997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3404.0699999999997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3362.45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3330.3599999999997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3345.3499999999995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3365.3199999999997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3258.1099999999997</v>
      </c>
    </row>
    <row r="207" spans="1:25" x14ac:dyDescent="0.2">
      <c r="A207" s="83">
        <f t="shared" si="5"/>
        <v>42293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3073.74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2958.3399999999997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2937.43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2937.7799999999997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2937.75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2953.72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3034.91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2938.41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2947.8599999999997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3082.43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3160.8999999999996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3173.67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3234.6499999999996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3234.54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3222.67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3225.8899999999994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3222.2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3295.7999999999997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3328.3599999999997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3320.66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3281.22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3264.8399999999997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3367.91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3214.46</v>
      </c>
    </row>
    <row r="208" spans="1:25" x14ac:dyDescent="0.2">
      <c r="A208" s="83">
        <f t="shared" si="5"/>
        <v>42294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3128.3399999999997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3034.3099999999995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2996.35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2976.1499999999996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3037.7799999999997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3012.1499999999996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3048.89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3184.85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2985.21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3114.24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3196.2699999999995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3223.8999999999996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3204.17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3195.1299999999997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3179.74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3209.8799999999997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3274.22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3325.62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3453.8799999999997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3474.17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3466.58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3360.96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3203.22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3286.5299999999997</v>
      </c>
    </row>
    <row r="209" spans="1:25" x14ac:dyDescent="0.2">
      <c r="A209" s="83">
        <f t="shared" si="5"/>
        <v>42295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3111.5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3026.08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2987.47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2972.91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2982.89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2991.96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3038.6899999999996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3029.97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2962.99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2963.31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2980.22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2981.14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2964.18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2964.2299999999996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2963.8599999999997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2980.24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2977.18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3194.81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3381.3999999999996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3357.89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3349.0499999999997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3285.46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3146.2999999999997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3250.0499999999997</v>
      </c>
    </row>
    <row r="210" spans="1:25" x14ac:dyDescent="0.2">
      <c r="A210" s="83">
        <f t="shared" si="5"/>
        <v>42296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3047.4399999999996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2968.7999999999997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2937.0699999999997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2927.2799999999997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2927.97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2940.83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2999.1899999999996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2955.72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2931.7999999999997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3045.3199999999997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3094.1099999999997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3118.43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3144.8599999999997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3145.3799999999997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3147.14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3166.5499999999997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3178.97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3234.3499999999995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3300.47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3252.54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3216.75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3218.8999999999996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3333.41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3152.62</v>
      </c>
    </row>
    <row r="211" spans="1:25" x14ac:dyDescent="0.2">
      <c r="A211" s="83">
        <f t="shared" si="5"/>
        <v>42297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3049.8099999999995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2978.6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2959.7299999999996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2943.17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2956.24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2955.1299999999997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3021.9399999999996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2955.79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2932.0599999999995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3112.5699999999997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3151.4399999999996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3151.2699999999995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3193.1099999999997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3167.14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3169.0499999999997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3168.5199999999995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3147.67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3228.72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3240.12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3174.5199999999995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3172.6099999999997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3182.18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3273.33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3124.5099999999998</v>
      </c>
    </row>
    <row r="212" spans="1:25" x14ac:dyDescent="0.2">
      <c r="A212" s="83">
        <f t="shared" si="5"/>
        <v>42298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2998.47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2947.39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2937.8599999999997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2926.79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2926.83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2927.2299999999996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2949.3599999999997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2992.6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2979.2999999999997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3006.0499999999997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3052.35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3034.6099999999997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3079.41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3066.8499999999995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3047.47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3044.3599999999997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3040.83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3136.41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3174.21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3142.0099999999998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3141.14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3157.58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3278.04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3076.0199999999995</v>
      </c>
    </row>
    <row r="213" spans="1:25" x14ac:dyDescent="0.2">
      <c r="A213" s="83">
        <f t="shared" si="5"/>
        <v>42299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3022.0099999999998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2957.41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2937.5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2926.91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2926.91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2926.54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2958.2999999999997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2992.8099999999995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2979.5099999999998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3037.0199999999995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3052.64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3050.72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3106.4199999999996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3090.47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3078.43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3057.91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3054.58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3160.8999999999996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3173.41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3140.5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3141.12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3164.0699999999997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3257.0999999999995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3074.3999999999996</v>
      </c>
    </row>
    <row r="214" spans="1:25" x14ac:dyDescent="0.2">
      <c r="A214" s="83">
        <f t="shared" si="5"/>
        <v>42300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2978.29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2935.39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2948.8999999999996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2963.0499999999997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2948.8799999999997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2926.9199999999996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2957.24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2982.8399999999997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2959.45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2940.0899999999997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2974.93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2974.81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3001.24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3015.3999999999996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3028.25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3063.1299999999997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3094.16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3191.39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3201.8599999999997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3184.85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3137.5599999999995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3153.33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3275.2299999999996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3101.6</v>
      </c>
    </row>
    <row r="215" spans="1:25" x14ac:dyDescent="0.2">
      <c r="A215" s="83">
        <f t="shared" si="5"/>
        <v>42301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3035.1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2948.5699999999997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2938.79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2938.0899999999997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2937.83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2945.46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2971.21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3068.3599999999997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2936.7599999999998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2993.2599999999998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2994.4799999999996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2994.37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2994.12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2994.79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2995.18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2978.39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3004.1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3236.4399999999996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3320.0299999999997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3315.34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3299.71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3229.5699999999997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3084.8599999999997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3204.93</v>
      </c>
    </row>
    <row r="216" spans="1:25" x14ac:dyDescent="0.2">
      <c r="A216" s="83">
        <f t="shared" si="5"/>
        <v>42302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3051.1499999999996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2966.0899999999997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2941.8199999999997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2941.8199999999997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2941.7999999999997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2941.5499999999997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2960.4199999999996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3006.21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2989.1299999999997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2941.8799999999997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2969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2987.88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2970.5499999999997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2926.33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2926.3999999999996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2936.3399999999997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2941.14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3258.1899999999996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3351.83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3346.41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3316.7999999999997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3266.12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3101.96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3210.21</v>
      </c>
    </row>
    <row r="217" spans="1:25" x14ac:dyDescent="0.2">
      <c r="A217" s="83">
        <f t="shared" si="5"/>
        <v>42303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2975.14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2926.6699999999996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2948.9199999999996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2948.8199999999997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2926.8799999999997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2938.81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2952.14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2934.54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2940.8599999999997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2987.6899999999996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3017.99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3002.6299999999997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3037.5599999999995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3010.6299999999997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3023.8399999999997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3059.3599999999997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3093.3499999999995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3191.4799999999996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3205.74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3175.68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3189.47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3166.66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3250.2599999999998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3059.6899999999996</v>
      </c>
    </row>
    <row r="218" spans="1:25" x14ac:dyDescent="0.2">
      <c r="A218" s="83">
        <f t="shared" si="5"/>
        <v>42304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2964.3399999999997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2926.6499999999996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2948.83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2948.89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2926.5899999999997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2939.0299999999997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2949.29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2934.7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2941.1899999999996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2989.46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3021.6899999999996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3005.4399999999996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3040.1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3012.5599999999995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3025.8599999999997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3064.1099999999997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3098.72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3197.8499999999995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3209.9399999999996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3183.14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3194.71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3178.64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3249.1799999999994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3078.46</v>
      </c>
    </row>
    <row r="219" spans="1:25" x14ac:dyDescent="0.2">
      <c r="A219" s="83">
        <f t="shared" si="5"/>
        <v>42305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2965.0899999999997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2926.74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2944.7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2940.21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2935.92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2927.24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2932.93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2964.93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2955.0899999999997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2947.9799999999996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2957.18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2939.5199999999995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2977.5099999999998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2999.99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2946.87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2946.04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2975.2799999999997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3179.18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3216.95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3178.6099999999997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3165.1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3179.0699999999997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3248.08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3086.83</v>
      </c>
    </row>
    <row r="220" spans="1:25" x14ac:dyDescent="0.2">
      <c r="A220" s="83">
        <f t="shared" si="5"/>
        <v>42306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2958.64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2926.54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2944.7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2940.21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2935.7799999999997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2926.1499999999996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2931.22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2964.99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2955.14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2948.66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2957.7599999999998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2957.33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2976.8599999999997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2999.6499999999996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2954.74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2954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2974.2999999999997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3181.8999999999996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3209.1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3183.0899999999997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3174.58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3182.18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3249.2599999999998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3100.66</v>
      </c>
    </row>
    <row r="221" spans="1:25" x14ac:dyDescent="0.2">
      <c r="A221" s="83">
        <f t="shared" si="5"/>
        <v>42307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2959.2699999999995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2926.5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2944.8099999999995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2940.3399999999997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2936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2926.5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2930.5299999999997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2965.3999999999996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2941.6499999999996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2947.71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2956.91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2955.75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3005.5599999999995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2975.97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2954.5099999999998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2953.9399999999996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2973.3399999999997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3174.6899999999996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3206.25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3187.7299999999996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3148.45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3166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3247.0899999999997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3067.7999999999997</v>
      </c>
    </row>
    <row r="222" spans="1:25" x14ac:dyDescent="0.2">
      <c r="A222" s="83">
        <f t="shared" si="5"/>
        <v>42308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3070.6899999999996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2958.8599999999997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2942.89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2938.2599999999998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2934.66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2940.2799999999997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2935.24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3107.49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2931.47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2940.46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2923.8199999999997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2923.93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2939.8099999999995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2933.4799999999996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2928.6299999999997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2923.8099999999995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2946.9799999999996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3158.97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3274.4799999999996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3261.0499999999997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3218.4799999999996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3169.29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3037.0499999999997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3179.87</v>
      </c>
    </row>
    <row r="223" spans="1:25" ht="12.75" customHeight="1" x14ac:dyDescent="0.25">
      <c r="A223" s="97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6"/>
    </row>
    <row r="224" spans="1:25" x14ac:dyDescent="0.25">
      <c r="A224" s="91" t="s">
        <v>152</v>
      </c>
      <c r="B224" s="82"/>
      <c r="C224" s="82"/>
      <c r="D224" s="82"/>
    </row>
    <row r="225" spans="1:27" ht="12.75" x14ac:dyDescent="0.2">
      <c r="A225" s="168" t="s">
        <v>48</v>
      </c>
      <c r="B225" s="171" t="s">
        <v>122</v>
      </c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3"/>
    </row>
    <row r="226" spans="1:27" ht="12.75" x14ac:dyDescent="0.2">
      <c r="A226" s="169"/>
      <c r="B226" s="174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6"/>
    </row>
    <row r="227" spans="1:27" ht="12.75" customHeight="1" x14ac:dyDescent="0.2">
      <c r="A227" s="169"/>
      <c r="B227" s="177" t="s">
        <v>123</v>
      </c>
      <c r="C227" s="166" t="s">
        <v>124</v>
      </c>
      <c r="D227" s="166" t="s">
        <v>125</v>
      </c>
      <c r="E227" s="166" t="s">
        <v>126</v>
      </c>
      <c r="F227" s="166" t="s">
        <v>127</v>
      </c>
      <c r="G227" s="166" t="s">
        <v>128</v>
      </c>
      <c r="H227" s="166" t="s">
        <v>129</v>
      </c>
      <c r="I227" s="166" t="s">
        <v>130</v>
      </c>
      <c r="J227" s="166" t="s">
        <v>131</v>
      </c>
      <c r="K227" s="166" t="s">
        <v>132</v>
      </c>
      <c r="L227" s="166" t="s">
        <v>133</v>
      </c>
      <c r="M227" s="166" t="s">
        <v>134</v>
      </c>
      <c r="N227" s="179" t="s">
        <v>135</v>
      </c>
      <c r="O227" s="166" t="s">
        <v>136</v>
      </c>
      <c r="P227" s="166" t="s">
        <v>137</v>
      </c>
      <c r="Q227" s="166" t="s">
        <v>138</v>
      </c>
      <c r="R227" s="166" t="s">
        <v>139</v>
      </c>
      <c r="S227" s="166" t="s">
        <v>140</v>
      </c>
      <c r="T227" s="166" t="s">
        <v>141</v>
      </c>
      <c r="U227" s="166" t="s">
        <v>142</v>
      </c>
      <c r="V227" s="166" t="s">
        <v>143</v>
      </c>
      <c r="W227" s="166" t="s">
        <v>144</v>
      </c>
      <c r="X227" s="166" t="s">
        <v>145</v>
      </c>
      <c r="Y227" s="166" t="s">
        <v>146</v>
      </c>
    </row>
    <row r="228" spans="1:27" ht="11.25" customHeight="1" x14ac:dyDescent="0.2">
      <c r="A228" s="170"/>
      <c r="B228" s="178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80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42278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3226.83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3323.89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3367.9399999999996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3367.8399999999997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3367.83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3367.75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3323.89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3461.8099999999995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3593.18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3446.8999999999996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3420.95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3420.67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3235.12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3252.49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3235.3999999999996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3235.41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3235.5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3203.6899999999996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3161.8599999999997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3086.95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3129.8199999999997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3088.1899999999996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2968.87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3094.1499999999996</v>
      </c>
      <c r="AA229" s="84"/>
    </row>
    <row r="230" spans="1:27" x14ac:dyDescent="0.2">
      <c r="A230" s="83">
        <f>A229+1</f>
        <v>42279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3208.6299999999997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3282.1899999999996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3323.3099999999995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3344.97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3323.24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3344.6899999999996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3282.72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3413.3599999999997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3560.22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3395.46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3371.42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3372.0699999999997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3209.8099999999995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3218.3399999999997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3235.2599999999998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3235.0299999999997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3234.74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3218.49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3114.33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3072.3399999999997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3114.1899999999996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3050.5699999999997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2958.2799999999997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3072.97</v>
      </c>
    </row>
    <row r="231" spans="1:27" x14ac:dyDescent="0.2">
      <c r="A231" s="83">
        <f t="shared" ref="A231:A259" si="6">A230+1</f>
        <v>42280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3156.95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3253.7699999999995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3321.43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3321.5499999999997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3321.5499999999997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3321.12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3345.68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3193.8199999999997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3522.14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3330.7299999999996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3296.33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3285.62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3307.79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3355.0599999999995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3380.14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3380.21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3355.2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3309.5199999999995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3032.14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2982.04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3018.5099999999998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3072.1899999999996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3222.96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3032.85</v>
      </c>
    </row>
    <row r="232" spans="1:27" x14ac:dyDescent="0.2">
      <c r="A232" s="83">
        <f t="shared" si="6"/>
        <v>42281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2993.3799999999997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3074.92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3105.8199999999997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3105.74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3097.7799999999997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3105.7699999999995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3106.0599999999995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3019.31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3184.75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3071.5299999999997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3043.3199999999997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3043.39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3017.1099999999997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3030.0599999999995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3043.45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3057.1099999999997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3043.5999999999995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3018.5099999999998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2901.8999999999996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2909.6099999999997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2910.6899999999996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2886.83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2936.08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2920.0899999999997</v>
      </c>
    </row>
    <row r="233" spans="1:27" x14ac:dyDescent="0.2">
      <c r="A233" s="83">
        <f t="shared" si="6"/>
        <v>42282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2938.1699999999996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2967.8099999999995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3000.0299999999997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2999.96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2999.99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3000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2968.18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3062.1099999999997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3098.85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3020.64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3008.7699999999995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3008.79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2945.91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2950.5499999999997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2950.5199999999995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2950.4799999999996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2955.2599999999998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2956.0499999999997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2881.0499999999997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2887.4599999999996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2872.1899999999996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2863.0899999999997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2962.39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2870.7799999999997</v>
      </c>
    </row>
    <row r="234" spans="1:27" x14ac:dyDescent="0.2">
      <c r="A234" s="83">
        <f t="shared" si="6"/>
        <v>42283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2973.7999999999997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3035.67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3060.43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3060.6499999999996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3060.5199999999995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3060.64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3035.95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3127.5499999999997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3193.1299999999997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3107.1899999999996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3072.49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3086.0699999999997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3006.46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3006.46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3017.1899999999996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3006.2099999999996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3001.06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2977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2931.9799999999996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2908.37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2931.46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2907.2999999999997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2897.3999999999996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2911.18</v>
      </c>
    </row>
    <row r="235" spans="1:27" x14ac:dyDescent="0.2">
      <c r="A235" s="83">
        <f t="shared" si="6"/>
        <v>42284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3001.04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3060.7799999999997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3093.92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3093.95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3094.06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3060.7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3029.93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3121.04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3184.89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3107.3799999999997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3072.6699999999996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3086.4399999999996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3006.5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3006.47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3017.4799999999996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3006.7599999999998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3002.0999999999995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2931.3199999999997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2901.0499999999997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2957.72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2931.91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2907.31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2889.7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2911.3199999999997</v>
      </c>
    </row>
    <row r="236" spans="1:27" x14ac:dyDescent="0.2">
      <c r="A236" s="83">
        <f t="shared" si="6"/>
        <v>42285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2989.95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3048.24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3073.7599999999998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3074.1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3074.1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3035.9799999999996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3001.89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3089.1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3162.3399999999997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3074.24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3074.49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3074.54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2997.3399999999997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2997.46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2987.1099999999997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3008.2999999999997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2988.24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2910.6699999999996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2868.0999999999995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2958.99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2887.4599999999996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2880.14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2923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2894.41</v>
      </c>
    </row>
    <row r="237" spans="1:27" x14ac:dyDescent="0.2">
      <c r="A237" s="83">
        <f t="shared" si="6"/>
        <v>42286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2976.2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3032.33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3063.22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3063.39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3050.62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3038.5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3004.3399999999997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3092.2599999999998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3166.3199999999997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3077.7799999999997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3077.58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3076.99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2999.21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2999.0199999999995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2998.93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2988.6899999999996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2969.2599999999998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2912.9799999999996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2869.58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2880.3799999999997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2889.37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2859.83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2953.79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2883.2699999999995</v>
      </c>
    </row>
    <row r="238" spans="1:27" x14ac:dyDescent="0.2">
      <c r="A238" s="83">
        <f t="shared" si="6"/>
        <v>42287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2950.75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3010.6499999999996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3023.39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3023.25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3023.47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3010.2699999999995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2973.92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2899.0599999999995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3036.54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2962.6899999999996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2951.7999999999997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2951.3099999999995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2973.5499999999997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2974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2946.25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2910.0299999999997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2872.6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2901.5099999999998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3110.96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3104.5199999999995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3084.41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3018.0199999999995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2888.45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3013.5999999999995</v>
      </c>
    </row>
    <row r="239" spans="1:27" x14ac:dyDescent="0.2">
      <c r="A239" s="83">
        <f t="shared" si="6"/>
        <v>42288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2908.7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2934.17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2933.87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2950.43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2961.87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2950.16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2883.5199999999995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2873.04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3064.2699999999995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2992.64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2947.29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2947.2299999999996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2986.96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2986.6899999999996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2986.29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2920.2999999999997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2864.3199999999997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2892.3199999999997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3120.46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3131.91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3116.41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3044.5299999999997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2907.8399999999997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3040.67</v>
      </c>
    </row>
    <row r="240" spans="1:27" x14ac:dyDescent="0.2">
      <c r="A240" s="83">
        <f t="shared" si="6"/>
        <v>42289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2952.39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2977.54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2977.2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2993.5899999999997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3004.7299999999996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3004.93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2879.6499999999996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2999.4199999999996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2986.62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2912.25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2861.2799999999997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2861.18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2885.8099999999995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2885.93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2885.97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2913.6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2913.22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2997.0499999999997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3017.7699999999995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3020.8799999999997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2995.49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3028.64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3116.49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2973.5699999999997</v>
      </c>
    </row>
    <row r="241" spans="1:25" x14ac:dyDescent="0.2">
      <c r="A241" s="83">
        <f t="shared" si="6"/>
        <v>42290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2864.96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2897.06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2928.5599999999995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2942.8999999999996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2928.58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2906.0199999999995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2864.75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2956.92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2951.66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2862.22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2903.5199999999995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2910.9399999999996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2998.8799999999997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2958.2999999999997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2971.9199999999996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2973.1899999999996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2942.9199999999996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3014.5199999999995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3104.9399999999996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3112.62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3089.1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3087.2999999999997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3189.25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3052.31</v>
      </c>
    </row>
    <row r="242" spans="1:25" x14ac:dyDescent="0.2">
      <c r="A242" s="83">
        <f t="shared" si="6"/>
        <v>42291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2938.39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2880.45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2878.0699999999997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2863.58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2863.68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2864.0199999999995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2931.6899999999996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2899.2699999999995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2903.67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2904.1499999999996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2980.1099999999997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2965.8999999999996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3024.66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3025.2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3036.96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3055.7599999999998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3085.0599999999995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3163.91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3195.62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3204.8799999999997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3178.79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3230.04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3261.7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3107.2699999999995</v>
      </c>
    </row>
    <row r="243" spans="1:25" x14ac:dyDescent="0.2">
      <c r="A243" s="83">
        <f t="shared" si="6"/>
        <v>42292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2983.5199999999995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2913.99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2878.8599999999997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2872.8599999999997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2880.3399999999997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2894.47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2985.64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2873.74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2916.0499999999997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3126.2799999999997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3180.35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3100.29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3166.5599999999995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3165.7299999999996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3143.49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3141.7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3149.71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3188.5299999999997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3298.5299999999997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3260.5499999999997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3231.2599999999998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3244.95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3263.17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3165.33</v>
      </c>
    </row>
    <row r="244" spans="1:25" x14ac:dyDescent="0.2">
      <c r="A244" s="83">
        <f t="shared" si="6"/>
        <v>42293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2997.0899999999997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2891.7799999999997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2872.7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2873.0099999999998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2872.99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2887.5699999999997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2961.66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2873.5899999999997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2882.21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3005.0199999999995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3076.63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3088.2799999999997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3143.93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3143.83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3132.99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3135.9399999999996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3132.5699999999997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3199.7299999999996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3229.4399999999996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3222.42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3186.4199999999996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3171.4799999999996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3265.54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3125.5</v>
      </c>
    </row>
    <row r="245" spans="1:25" x14ac:dyDescent="0.2">
      <c r="A245" s="83">
        <f t="shared" si="6"/>
        <v>42294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3046.9199999999996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2961.0999999999995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2926.47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2908.0299999999997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2964.2699999999995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2940.88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2974.41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3098.4799999999996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2916.2999999999997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3034.0499999999997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3108.8999999999996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3134.1099999999997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3116.12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3107.8599999999997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3093.8199999999997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3121.3199999999997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3180.04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3226.9399999999996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3343.99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3362.5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3355.5699999999997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3259.1899999999996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3115.25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3191.2699999999995</v>
      </c>
    </row>
    <row r="246" spans="1:25" x14ac:dyDescent="0.2">
      <c r="A246" s="83">
        <f t="shared" si="6"/>
        <v>42295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3031.5499999999997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2953.5999999999995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2918.3599999999997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2905.08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2914.1899999999996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2922.46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2965.1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2957.14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2896.0299999999997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2896.3199999999997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2911.75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2912.5899999999997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2897.1099999999997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2897.16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2896.8199999999997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2911.7599999999998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2908.97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3107.5699999999997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3277.8399999999997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3256.39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3248.3199999999997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3190.29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3063.31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3157.9799999999996</v>
      </c>
    </row>
    <row r="247" spans="1:25" x14ac:dyDescent="0.2">
      <c r="A247" s="83">
        <f t="shared" si="6"/>
        <v>42296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2973.0899999999997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2901.33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2872.37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2863.4399999999996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2864.0699999999997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2875.7999999999997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2929.0599999999995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2889.39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2867.56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2971.16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3015.67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3037.87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3061.99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3062.4599999999996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3064.0699999999997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3081.7799999999997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3093.12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3143.6499999999996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3203.99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3160.25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3127.5899999999997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3129.5499999999997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3234.0499999999997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3069.0699999999997</v>
      </c>
    </row>
    <row r="248" spans="1:25" x14ac:dyDescent="0.2">
      <c r="A248" s="83">
        <f t="shared" si="6"/>
        <v>42297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2975.25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2910.2699999999995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2893.0499999999997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2877.9399999999996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2889.87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2888.8499999999995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2949.8199999999997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2889.45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2867.7999999999997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3032.5299999999997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3067.99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3067.8399999999997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3106.0199999999995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3082.3199999999997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3084.0699999999997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3083.58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3064.5499999999997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3138.5099999999998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3148.92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3089.06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3087.31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3096.0499999999997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3179.22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3043.4199999999996</v>
      </c>
    </row>
    <row r="249" spans="1:25" x14ac:dyDescent="0.2">
      <c r="A249" s="83">
        <f t="shared" si="6"/>
        <v>42298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2928.3999999999996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2881.79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2873.0899999999997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2862.99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2863.0199999999995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2863.39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2883.58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2923.0499999999997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2910.91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2935.3099999999995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2977.5699999999997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2961.3799999999997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3002.2599999999998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2990.7999999999997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2973.12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2970.2799999999997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2967.0599999999995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3054.2799999999997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3088.7699999999995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3059.3799999999997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3058.5899999999997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3073.5999999999995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3183.5199999999995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2999.17</v>
      </c>
    </row>
    <row r="250" spans="1:25" x14ac:dyDescent="0.2">
      <c r="A250" s="83">
        <f t="shared" si="6"/>
        <v>42299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2949.8799999999997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2890.9399999999996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2872.7599999999998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2863.0999999999995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2863.0999999999995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2862.7599999999998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2891.74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2923.24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2911.1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2963.58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2977.83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2976.08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3026.91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3012.3599999999997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3001.37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2982.64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2979.6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3076.63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3088.04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3058.0099999999998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3058.58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3079.5199999999995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3164.41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2997.6899999999996</v>
      </c>
    </row>
    <row r="251" spans="1:25" x14ac:dyDescent="0.2">
      <c r="A251" s="83">
        <f t="shared" si="6"/>
        <v>42300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2909.99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2870.8399999999997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2883.1699999999996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2896.08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2883.14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2863.1099999999997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2890.7699999999995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2914.14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2892.7999999999997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2875.1299999999997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2906.9199999999996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2906.81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2930.93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2943.8499999999995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2955.5699999999997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2987.41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3015.72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3104.45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3114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3098.4799999999996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3055.33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3069.72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3180.95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3022.5099999999998</v>
      </c>
    </row>
    <row r="252" spans="1:25" x14ac:dyDescent="0.2">
      <c r="A252" s="83">
        <f t="shared" si="6"/>
        <v>42301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2961.83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2882.87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2873.9399999999996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2873.2999999999997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2873.0699999999997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2880.0299999999997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2903.5299999999997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2992.18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2872.08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2923.6499999999996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2924.7599999999998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2924.66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2924.43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2925.0499999999997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2925.3999999999996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2910.08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2933.54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3145.5599999999995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3221.8399999999997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3217.56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3203.2999999999997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3139.29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3007.24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3116.8099999999995</v>
      </c>
    </row>
    <row r="253" spans="1:25" x14ac:dyDescent="0.2">
      <c r="A253" s="83">
        <f t="shared" si="6"/>
        <v>42302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2976.47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2898.85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2876.71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2876.71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2876.68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2876.4599999999996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2893.68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2935.46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2919.8799999999997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2876.7599999999998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2901.5099999999998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2918.74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2902.93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2862.5699999999997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2862.6299999999997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2871.71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2876.08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3165.41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3250.8599999999997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3245.92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3218.8999999999996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3172.6499999999996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3022.8399999999997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3121.62</v>
      </c>
    </row>
    <row r="254" spans="1:25" x14ac:dyDescent="0.2">
      <c r="A254" s="83">
        <f t="shared" si="6"/>
        <v>42303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2907.1099999999997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2862.89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2883.18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2883.0899999999997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2863.0699999999997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2873.96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2886.12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2870.06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2875.83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2918.5599999999995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2946.2099999999996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2932.2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2964.0699999999997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2939.5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2951.5499999999997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2983.96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3014.9799999999996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3104.5299999999997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3117.5499999999997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3090.1099999999997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3102.6899999999996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3081.8799999999997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3158.17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2984.2699999999995</v>
      </c>
    </row>
    <row r="255" spans="1:25" x14ac:dyDescent="0.2">
      <c r="A255" s="83">
        <f t="shared" si="6"/>
        <v>42304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2897.2599999999998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2862.8599999999997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2883.1099999999997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2883.16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2862.81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2874.16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2883.5199999999995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2870.21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2876.1299999999997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2920.18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2949.5899999999997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2934.7599999999998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2966.39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2941.2599999999998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2953.3999999999996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2988.2999999999997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3019.8799999999997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3110.3499999999995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3121.3799999999997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3096.92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3107.4799999999996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3092.8199999999997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3157.1899999999996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3001.3999999999996</v>
      </c>
    </row>
    <row r="256" spans="1:25" x14ac:dyDescent="0.2">
      <c r="A256" s="83">
        <f t="shared" si="6"/>
        <v>42305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2897.9399999999996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2862.95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2879.3399999999997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2875.24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2871.3199999999997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2863.3999999999996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2868.5899999999997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2897.7999999999997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2888.8099999999995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2882.33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2890.72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2874.6099999999997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2909.2699999999995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2929.7799999999997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2881.3099999999995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2880.56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2907.24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3093.31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3127.7799999999997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3092.79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3080.46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3093.2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3156.18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3009.04</v>
      </c>
    </row>
    <row r="257" spans="1:27" x14ac:dyDescent="0.2">
      <c r="A257" s="83">
        <f t="shared" si="6"/>
        <v>42306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2892.06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2862.7599999999998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2879.3399999999997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2875.24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2871.1899999999996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2862.41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2867.0299999999997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2897.85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2888.8599999999997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2882.9399999999996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2891.25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2890.8599999999997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2908.68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2929.4799999999996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2888.5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2887.8199999999997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2906.3399999999997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3095.79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3120.62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3096.87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3089.1099999999997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3096.0499999999997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3157.2599999999998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3021.66</v>
      </c>
    </row>
    <row r="258" spans="1:27" x14ac:dyDescent="0.2">
      <c r="A258" s="83">
        <f t="shared" si="6"/>
        <v>42307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2892.6299999999997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2862.72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2879.4399999999996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2875.3499999999995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2871.39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2862.72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2866.3999999999996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2898.2299999999996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2876.5499999999997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2882.08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2890.47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2889.42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2934.87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2907.87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2888.2799999999997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2887.7699999999995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2905.47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3089.21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3118.0099999999998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3101.1099999999997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3065.2699999999995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3081.2799999999997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3155.2799999999997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2991.67</v>
      </c>
    </row>
    <row r="259" spans="1:27" x14ac:dyDescent="0.2">
      <c r="A259" s="83">
        <f t="shared" si="6"/>
        <v>42308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2994.31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2892.2599999999998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2877.68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2873.45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2870.1699999999996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2875.2999999999997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2870.7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3027.89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2867.2599999999998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2875.47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2860.2799999999997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2860.3799999999997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2874.87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2869.0899999999997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2864.6699999999996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2860.2699999999995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2881.41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3074.87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3180.2799999999997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3168.0199999999995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3129.1699999999996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3084.2799999999997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2963.6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3093.93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153</v>
      </c>
      <c r="B261" s="82"/>
      <c r="C261" s="82"/>
      <c r="D261" s="82"/>
    </row>
    <row r="262" spans="1:27" ht="12.75" x14ac:dyDescent="0.2">
      <c r="A262" s="168" t="s">
        <v>48</v>
      </c>
      <c r="B262" s="171" t="s">
        <v>122</v>
      </c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3"/>
    </row>
    <row r="263" spans="1:27" ht="12.75" x14ac:dyDescent="0.2">
      <c r="A263" s="169"/>
      <c r="B263" s="174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6"/>
    </row>
    <row r="264" spans="1:27" ht="12.75" customHeight="1" x14ac:dyDescent="0.2">
      <c r="A264" s="169"/>
      <c r="B264" s="177" t="s">
        <v>123</v>
      </c>
      <c r="C264" s="166" t="s">
        <v>124</v>
      </c>
      <c r="D264" s="166" t="s">
        <v>125</v>
      </c>
      <c r="E264" s="166" t="s">
        <v>126</v>
      </c>
      <c r="F264" s="166" t="s">
        <v>127</v>
      </c>
      <c r="G264" s="166" t="s">
        <v>128</v>
      </c>
      <c r="H264" s="166" t="s">
        <v>129</v>
      </c>
      <c r="I264" s="166" t="s">
        <v>130</v>
      </c>
      <c r="J264" s="166" t="s">
        <v>131</v>
      </c>
      <c r="K264" s="166" t="s">
        <v>132</v>
      </c>
      <c r="L264" s="166" t="s">
        <v>133</v>
      </c>
      <c r="M264" s="166" t="s">
        <v>134</v>
      </c>
      <c r="N264" s="179" t="s">
        <v>135</v>
      </c>
      <c r="O264" s="166" t="s">
        <v>136</v>
      </c>
      <c r="P264" s="166" t="s">
        <v>137</v>
      </c>
      <c r="Q264" s="166" t="s">
        <v>138</v>
      </c>
      <c r="R264" s="166" t="s">
        <v>139</v>
      </c>
      <c r="S264" s="166" t="s">
        <v>140</v>
      </c>
      <c r="T264" s="166" t="s">
        <v>141</v>
      </c>
      <c r="U264" s="166" t="s">
        <v>142</v>
      </c>
      <c r="V264" s="166" t="s">
        <v>143</v>
      </c>
      <c r="W264" s="166" t="s">
        <v>144</v>
      </c>
      <c r="X264" s="166" t="s">
        <v>145</v>
      </c>
      <c r="Y264" s="166" t="s">
        <v>146</v>
      </c>
    </row>
    <row r="265" spans="1:27" ht="11.25" customHeight="1" x14ac:dyDescent="0.2">
      <c r="A265" s="170"/>
      <c r="B265" s="178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80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42278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3139.58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3228.41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3268.7299999999996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3268.6399999999994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3268.6299999999997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3268.5599999999995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3228.41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3354.6499999999996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3474.89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3341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3317.25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3317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3147.1699999999996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3163.0699999999997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3147.4199999999996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3147.43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3147.5099999999998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3118.3999999999996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3080.12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3011.5499999999997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3050.79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3012.6899999999996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2903.4799999999996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3018.14</v>
      </c>
      <c r="AA266" s="84"/>
    </row>
    <row r="267" spans="1:27" x14ac:dyDescent="0.2">
      <c r="A267" s="83">
        <f>A266+1</f>
        <v>42279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3122.92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3190.25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3227.89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3247.7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3227.8199999999997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3247.45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3190.7299999999996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3310.2999999999997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3444.71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3293.92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3271.92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3272.5199999999995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3124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3131.81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3147.2999999999997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3147.0899999999997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3146.8199999999997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3131.95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3036.62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2998.18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3036.49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2978.2599999999998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2893.7799999999997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2998.7599999999998</v>
      </c>
    </row>
    <row r="268" spans="1:27" x14ac:dyDescent="0.2">
      <c r="A268" s="83">
        <f t="shared" ref="A268:A296" si="7">A267+1</f>
        <v>42280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3075.62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3164.24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3226.16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3226.2699999999995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3226.2699999999995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3225.88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3248.3599999999997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3109.37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3409.8599999999997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3234.67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3203.1899999999996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3193.39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3213.68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3256.9399999999996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3279.8999999999996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3279.96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3257.0699999999997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3215.2699999999995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2961.39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2915.54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2948.92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2998.0499999999997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3136.0299999999997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2962.04</v>
      </c>
    </row>
    <row r="269" spans="1:27" x14ac:dyDescent="0.2">
      <c r="A269" s="83">
        <f t="shared" si="7"/>
        <v>42281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2925.91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3000.54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3028.83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3028.75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3021.47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3028.7799999999997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3029.0499999999997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2949.64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3101.0699999999997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2997.4399999999996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2971.62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2971.68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2947.6299999999997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2959.49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2971.74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2984.24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2971.8799999999997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2948.92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2842.18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2849.24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2850.2299999999996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2828.39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2873.47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2858.8399999999997</v>
      </c>
    </row>
    <row r="270" spans="1:27" x14ac:dyDescent="0.2">
      <c r="A270" s="83">
        <f t="shared" si="7"/>
        <v>42282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2875.3799999999997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2902.5099999999998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2932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2931.9399999999996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2931.96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2931.97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2902.8499999999995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2988.8199999999997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3022.4399999999996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2950.8599999999997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2940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2940.0099999999998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2882.47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2886.71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2886.6899999999996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2886.6499999999996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2891.0199999999995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2891.75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2823.1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2828.97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2814.99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2806.66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2897.5499999999997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2813.7</v>
      </c>
    </row>
    <row r="271" spans="1:27" x14ac:dyDescent="0.2">
      <c r="A271" s="83">
        <f t="shared" si="7"/>
        <v>42283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2907.99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2964.62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2987.2799999999997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2987.49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2987.3599999999997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2987.47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2964.87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3048.72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3108.74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3030.08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2998.3199999999997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3010.75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2937.89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2937.89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2947.7099999999996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2937.66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2932.9399999999996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2910.9199999999996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2869.72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2848.1099999999997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2869.24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2847.1299999999997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2838.06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2850.68</v>
      </c>
    </row>
    <row r="272" spans="1:27" x14ac:dyDescent="0.2">
      <c r="A272" s="83">
        <f t="shared" si="7"/>
        <v>42284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2932.93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2987.6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3017.93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3017.96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3018.06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2987.5299999999997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2959.3599999999997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3042.7599999999998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3101.1899999999996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3030.25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2998.4799999999996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3011.0899999999997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2937.9199999999996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2937.8999999999996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2947.97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2938.16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2933.89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2869.1099999999997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2841.41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2893.2799999999997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2869.6499999999996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2847.14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2831.0199999999995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2850.8099999999995</v>
      </c>
    </row>
    <row r="273" spans="1:25" x14ac:dyDescent="0.2">
      <c r="A273" s="83">
        <f t="shared" si="7"/>
        <v>42285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2922.7699999999995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2976.12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2999.4799999999996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2999.79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2999.79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2964.91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2933.7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3013.5199999999995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3080.5599999999995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2999.9199999999996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3000.1499999999996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3000.2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2929.5299999999997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2929.6499999999996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2920.17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2939.5699999999997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2921.21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2850.21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2811.25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2894.4399999999996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2828.97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2822.2699999999995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2861.5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2835.33</v>
      </c>
    </row>
    <row r="274" spans="1:25" x14ac:dyDescent="0.2">
      <c r="A274" s="83">
        <f t="shared" si="7"/>
        <v>42286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2910.1899999999996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2961.56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2989.83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2989.99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2978.3099999999995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2967.21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2935.9399999999996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3016.4199999999996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3084.2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3003.16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3002.9799999999996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3002.4399999999996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2931.25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2931.08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2931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2921.62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2903.8399999999997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2852.33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2812.6099999999997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2822.49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2830.71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2803.68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2889.68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2825.1299999999997</v>
      </c>
    </row>
    <row r="275" spans="1:25" x14ac:dyDescent="0.2">
      <c r="A275" s="83">
        <f t="shared" si="7"/>
        <v>42287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2886.89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2941.72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2953.3799999999997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2953.25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2953.45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2941.37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2908.1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2839.58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2965.41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2897.8199999999997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2887.8599999999997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2887.41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2907.7599999999998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2908.1699999999996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2882.7799999999997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2849.62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2815.37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2841.83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3033.5299999999997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3027.6299999999997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3009.2299999999996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2948.47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2829.87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2944.4199999999996</v>
      </c>
    </row>
    <row r="276" spans="1:25" x14ac:dyDescent="0.2">
      <c r="A276" s="83">
        <f t="shared" si="7"/>
        <v>42288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2848.41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2871.72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2871.45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2886.6099999999997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2897.0699999999997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2886.35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2825.3599999999997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2815.7699999999995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2990.7999999999997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2925.2299999999996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2883.7299999999996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2883.67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2920.0299999999997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2919.79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2919.42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2859.0199999999995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2807.79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2833.4199999999996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3042.2299999999996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3052.71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3038.5099999999998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2972.7299999999996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2847.62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2969.2</v>
      </c>
    </row>
    <row r="277" spans="1:25" x14ac:dyDescent="0.2">
      <c r="A277" s="83">
        <f t="shared" si="7"/>
        <v>42289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2888.3999999999996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2911.42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2911.1099999999997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2926.1099999999997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2936.2999999999997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2936.4799999999996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2821.8199999999997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2931.4399999999996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2919.72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2851.66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2805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2804.91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2827.46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2827.5699999999997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2827.6099999999997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2852.89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2852.5499999999997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2929.2699999999995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2948.24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2951.08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2927.8399999999997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2958.1899999999996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3038.5899999999997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2907.7799999999997</v>
      </c>
    </row>
    <row r="278" spans="1:25" x14ac:dyDescent="0.2">
      <c r="A278" s="83">
        <f t="shared" si="7"/>
        <v>42290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2808.3799999999997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2837.75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2866.5899999999997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2879.72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2866.6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2845.95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2808.18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2892.54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2887.7299999999996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2805.87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2843.67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2850.46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2930.95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2893.8099999999995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2906.2799999999997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2907.4399999999996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2879.7299999999996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2945.2599999999998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3028.0199999999995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3035.0499999999997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3013.5199999999995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3011.87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3105.18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2979.85</v>
      </c>
    </row>
    <row r="279" spans="1:25" x14ac:dyDescent="0.2">
      <c r="A279" s="83">
        <f t="shared" si="7"/>
        <v>42291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2875.5899999999997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2822.56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2820.37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2807.1099999999997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2807.2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2807.5099999999998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2869.46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2839.7799999999997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2843.7999999999997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2844.24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2913.7599999999998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2900.7699999999995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2954.54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2955.04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2965.7999999999997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2983.0099999999998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3009.8199999999997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3081.99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3111.0199999999995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3119.49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3095.6099999999997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3142.5199999999995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3171.5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3030.1499999999996</v>
      </c>
    </row>
    <row r="280" spans="1:25" x14ac:dyDescent="0.2">
      <c r="A280" s="83">
        <f t="shared" si="7"/>
        <v>42292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2916.89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2853.25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2821.1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2815.6099999999997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2822.45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2835.3799999999997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2918.83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2816.4199999999996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2855.1299999999997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3047.5499999999997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3097.04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3023.7699999999995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3084.4199999999996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3083.66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3063.2999999999997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3061.67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3069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3104.5299999999997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3205.2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3170.4399999999996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3143.64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3156.16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3172.8399999999997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3083.29</v>
      </c>
    </row>
    <row r="281" spans="1:25" x14ac:dyDescent="0.2">
      <c r="A281" s="83">
        <f t="shared" si="7"/>
        <v>42293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2929.2999999999997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2832.9199999999996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2815.46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2815.75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2815.7299999999996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2829.0699999999997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2896.8799999999997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2816.2799999999997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2824.1699999999996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2936.56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3002.1099999999997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3012.7699999999995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3063.7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3063.6099999999997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3053.7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3056.39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3053.31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3114.7799999999997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3141.97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3135.54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3102.5999999999995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3088.9199999999996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3175.0099999999998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3046.8399999999997</v>
      </c>
    </row>
    <row r="282" spans="1:25" x14ac:dyDescent="0.2">
      <c r="A282" s="83">
        <f t="shared" si="7"/>
        <v>42294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2974.91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2896.37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2864.67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2847.7999999999997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2899.2699999999995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2877.8599999999997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2908.5499999999997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3022.1099999999997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2855.3599999999997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2963.13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3031.6499999999996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3054.72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3038.25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3030.6899999999996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3017.8399999999997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3043.0099999999998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3096.75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3139.68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3246.8099999999995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3263.75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3257.41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3169.2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3037.45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3107.04</v>
      </c>
    </row>
    <row r="283" spans="1:25" x14ac:dyDescent="0.2">
      <c r="A283" s="83">
        <f t="shared" si="7"/>
        <v>42295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2960.85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2889.5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2857.25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2845.0899999999997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2853.43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2861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2900.0299999999997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2892.75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2836.8099999999995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2837.0699999999997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2851.2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2851.97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2837.7999999999997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2837.85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2837.5299999999997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2851.21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2848.66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3030.43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3186.2699999999995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3166.6299999999997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3159.25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3106.14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2989.91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3076.5599999999995</v>
      </c>
    </row>
    <row r="284" spans="1:25" x14ac:dyDescent="0.2">
      <c r="A284" s="83">
        <f t="shared" si="7"/>
        <v>42296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2907.35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2841.66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2815.16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2806.9799999999996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2807.56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2818.2999999999997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2867.04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2830.74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2810.7599999999998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2905.5699999999997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2946.3199999999997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2966.6299999999997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2988.7099999999996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2989.14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2990.62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3006.8199999999997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3017.2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3063.45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3118.68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3078.6499999999996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3048.75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3050.5499999999997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3146.1899999999996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2995.1899999999996</v>
      </c>
    </row>
    <row r="285" spans="1:25" x14ac:dyDescent="0.2">
      <c r="A285" s="83">
        <f t="shared" si="7"/>
        <v>42297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2909.3199999999997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2849.8399999999997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2834.08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2820.2599999999998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2831.17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2830.24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2886.04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2830.79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2810.97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2961.74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2994.2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2994.0699999999997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3029.0099999999998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3007.3199999999997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3008.9199999999996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3008.47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2991.0499999999997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3058.75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3068.2699999999995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3013.4799999999996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3011.88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3019.8799999999997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3096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2971.72</v>
      </c>
    </row>
    <row r="286" spans="1:25" x14ac:dyDescent="0.2">
      <c r="A286" s="83">
        <f t="shared" si="7"/>
        <v>42298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2866.4399999999996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2823.7799999999997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2815.8199999999997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2806.5699999999997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2806.6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2806.9399999999996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2825.42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2861.54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2850.43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2872.7699999999995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2911.4399999999996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2896.6299999999997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2934.04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2923.5499999999997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2907.37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2904.7699999999995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2901.8199999999997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2981.6499999999996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3013.22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2986.3199999999997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2985.6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2999.33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3099.9399999999996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2931.21</v>
      </c>
    </row>
    <row r="287" spans="1:25" x14ac:dyDescent="0.2">
      <c r="A287" s="83">
        <f t="shared" si="7"/>
        <v>42299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2886.1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2832.1499999999996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2815.5199999999995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2806.6699999999996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2806.6699999999996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2806.3599999999997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2832.89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2861.71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2850.6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2898.64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2911.68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2910.08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2956.6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2943.2799999999997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2933.2299999999996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2916.0899999999997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2913.2999999999997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3002.1099999999997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3012.5499999999997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2985.0699999999997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2985.5899999999997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3004.75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3082.45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2929.8599999999997</v>
      </c>
    </row>
    <row r="288" spans="1:25" x14ac:dyDescent="0.2">
      <c r="A288" s="83">
        <f t="shared" si="7"/>
        <v>42300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2849.5899999999997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2813.7599999999998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2825.04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2836.8599999999997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2825.0199999999995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2806.68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2832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2853.39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2833.8499999999995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2817.68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2846.7799999999997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2846.68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2868.75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2880.58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2891.3099999999995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2920.45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2946.3599999999997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3027.5699999999997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3036.3199999999997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3022.1099999999997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2982.6099999999997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2995.7799999999997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3097.5899999999997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2952.58</v>
      </c>
    </row>
    <row r="289" spans="1:27" x14ac:dyDescent="0.2">
      <c r="A289" s="83">
        <f t="shared" si="7"/>
        <v>42301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2897.04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2824.7699999999995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2816.5999999999995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2816.0099999999998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2815.79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2822.1699999999996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2843.68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2924.8199999999997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2814.8999999999996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2862.0899999999997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2863.1099999999997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2863.0099999999998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2862.81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2863.37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2863.6899999999996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2849.6699999999996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2871.1499999999996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3065.2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3135.0099999999998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3131.1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3118.04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3059.4599999999996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2938.6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3038.8799999999997</v>
      </c>
    </row>
    <row r="290" spans="1:27" x14ac:dyDescent="0.2">
      <c r="A290" s="83">
        <f t="shared" si="7"/>
        <v>42302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2910.4399999999996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2839.3999999999996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2819.1299999999997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2819.1299999999997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2819.1099999999997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2818.8999999999996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2834.66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2872.91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2858.64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2819.18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2841.83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2857.6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2843.1299999999997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2806.1899999999996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2806.25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2814.5499999999997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2818.5599999999995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3083.3599999999997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3161.5699999999997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3157.0499999999997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3132.3199999999997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3089.99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2952.87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3043.29</v>
      </c>
    </row>
    <row r="291" spans="1:27" x14ac:dyDescent="0.2">
      <c r="A291" s="83">
        <f t="shared" si="7"/>
        <v>42303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2846.96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2806.4799999999996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2825.0499999999997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2824.97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2806.6499999999996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2816.6099999999997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2827.75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2813.0499999999997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2818.3199999999997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2857.43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2882.74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2869.9199999999996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2899.0899999999997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2876.6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2887.6299999999997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2917.2999999999997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2945.68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3027.64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3039.5599999999995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3014.45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3025.96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3006.91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3076.74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2917.5699999999997</v>
      </c>
    </row>
    <row r="292" spans="1:27" x14ac:dyDescent="0.2">
      <c r="A292" s="83">
        <f t="shared" si="7"/>
        <v>42304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2837.9399999999996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2806.45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2824.99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2825.0299999999997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2806.41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2816.7999999999997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2825.3599999999997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2813.18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2818.5999999999995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2858.92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2885.8399999999997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2872.2599999999998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2901.21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2878.21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2889.3199999999997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2921.2599999999998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2950.1699999999996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3032.97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3043.0699999999997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3020.68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3030.35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3016.92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3075.8399999999997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2933.25</v>
      </c>
    </row>
    <row r="293" spans="1:27" x14ac:dyDescent="0.2">
      <c r="A293" s="83">
        <f t="shared" si="7"/>
        <v>42305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2838.5599999999995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2806.5299999999997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2821.5299999999997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2817.7799999999997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2814.2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2806.95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2811.7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2838.43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2830.21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2824.2699999999995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2831.96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2817.21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2848.93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2867.71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2823.3399999999997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2822.6499999999996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2847.0699999999997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3017.37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3048.9199999999996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3016.8999999999996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3005.6099999999997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3017.2799999999997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3074.9199999999996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2940.24</v>
      </c>
    </row>
    <row r="294" spans="1:27" x14ac:dyDescent="0.2">
      <c r="A294" s="83">
        <f t="shared" si="7"/>
        <v>42306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2833.18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2806.3599999999997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2821.5299999999997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2817.7799999999997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2814.08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2806.04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2810.2699999999995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2838.4799999999996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2830.25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2824.8399999999997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2832.4399999999996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2832.08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2848.39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2867.43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2829.9199999999996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2829.2999999999997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2846.25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3019.6499999999996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3042.37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3020.64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3013.5299999999997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3019.8799999999997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3075.91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2951.79</v>
      </c>
    </row>
    <row r="295" spans="1:27" x14ac:dyDescent="0.2">
      <c r="A295" s="83">
        <f t="shared" si="7"/>
        <v>42307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2833.7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2806.33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2821.6299999999997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2817.89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2814.2599999999998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2806.33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2809.7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2838.8199999999997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2818.9799999999996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2824.04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2831.7299999999996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2830.7599999999998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2872.37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2847.6499999999996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2829.72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2829.25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2845.45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3013.62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3039.99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3024.5099999999998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2991.7099999999996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3006.3599999999997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3074.0899999999997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2924.35</v>
      </c>
    </row>
    <row r="296" spans="1:27" x14ac:dyDescent="0.2">
      <c r="A296" s="83">
        <f t="shared" si="7"/>
        <v>42308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2926.7599999999998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2833.3599999999997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2820.0199999999995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2816.1499999999996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2813.1499999999996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2817.8399999999997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2813.6299999999997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2957.5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2810.4799999999996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2817.99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2804.0999999999995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2804.1899999999996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2817.45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2812.16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2808.1099999999997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2804.08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2823.43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3000.5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3096.97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3085.7599999999998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3050.2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3009.1099999999997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2898.66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3017.95</v>
      </c>
    </row>
    <row r="298" spans="1:27" s="94" customFormat="1" ht="19.5" customHeight="1" x14ac:dyDescent="0.25">
      <c r="A298" s="92" t="s">
        <v>148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150</v>
      </c>
      <c r="B299" s="82"/>
      <c r="C299" s="82"/>
      <c r="D299" s="82"/>
    </row>
    <row r="300" spans="1:27" ht="12.75" x14ac:dyDescent="0.2">
      <c r="A300" s="168" t="s">
        <v>48</v>
      </c>
      <c r="B300" s="171" t="s">
        <v>122</v>
      </c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3"/>
    </row>
    <row r="301" spans="1:27" ht="12.75" x14ac:dyDescent="0.2">
      <c r="A301" s="169"/>
      <c r="B301" s="174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6"/>
    </row>
    <row r="302" spans="1:27" ht="12.75" customHeight="1" x14ac:dyDescent="0.2">
      <c r="A302" s="169"/>
      <c r="B302" s="177" t="s">
        <v>123</v>
      </c>
      <c r="C302" s="166" t="s">
        <v>124</v>
      </c>
      <c r="D302" s="166" t="s">
        <v>125</v>
      </c>
      <c r="E302" s="166" t="s">
        <v>126</v>
      </c>
      <c r="F302" s="166" t="s">
        <v>127</v>
      </c>
      <c r="G302" s="166" t="s">
        <v>128</v>
      </c>
      <c r="H302" s="166" t="s">
        <v>129</v>
      </c>
      <c r="I302" s="166" t="s">
        <v>130</v>
      </c>
      <c r="J302" s="166" t="s">
        <v>131</v>
      </c>
      <c r="K302" s="166" t="s">
        <v>132</v>
      </c>
      <c r="L302" s="166" t="s">
        <v>133</v>
      </c>
      <c r="M302" s="166" t="s">
        <v>134</v>
      </c>
      <c r="N302" s="179" t="s">
        <v>135</v>
      </c>
      <c r="O302" s="166" t="s">
        <v>136</v>
      </c>
      <c r="P302" s="166" t="s">
        <v>137</v>
      </c>
      <c r="Q302" s="166" t="s">
        <v>138</v>
      </c>
      <c r="R302" s="166" t="s">
        <v>139</v>
      </c>
      <c r="S302" s="166" t="s">
        <v>140</v>
      </c>
      <c r="T302" s="166" t="s">
        <v>141</v>
      </c>
      <c r="U302" s="166" t="s">
        <v>142</v>
      </c>
      <c r="V302" s="166" t="s">
        <v>143</v>
      </c>
      <c r="W302" s="166" t="s">
        <v>144</v>
      </c>
      <c r="X302" s="166" t="s">
        <v>145</v>
      </c>
      <c r="Y302" s="166" t="s">
        <v>146</v>
      </c>
    </row>
    <row r="303" spans="1:27" ht="11.25" customHeight="1" x14ac:dyDescent="0.2">
      <c r="A303" s="170"/>
      <c r="B303" s="178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80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42278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3673.72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3782.66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3832.1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3831.9799999999996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3831.97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3831.89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3782.66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3937.45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4084.8999999999996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3920.7200000000003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3891.59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3891.2799999999997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3683.0299999999997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3702.5199999999995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3683.34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3683.3499999999995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3683.45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3647.75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3600.8099999999995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3516.72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3564.84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3518.12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3384.2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3524.81</v>
      </c>
      <c r="AA304" s="84"/>
    </row>
    <row r="305" spans="1:25" x14ac:dyDescent="0.2">
      <c r="A305" s="83">
        <f>A304+1</f>
        <v>42279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3653.29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3735.85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3782.01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3806.31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3781.92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3806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3736.45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3883.08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4047.8999999999996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3862.99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3836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3836.74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3654.62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3664.2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3683.18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3682.93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3682.6099999999997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3664.37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3547.46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3500.33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3547.3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3475.8999999999996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3372.31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3501.04</v>
      </c>
    </row>
    <row r="306" spans="1:25" x14ac:dyDescent="0.2">
      <c r="A306" s="83">
        <f t="shared" ref="A306:A334" si="8">A305+1</f>
        <v>42280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3595.29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3703.96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3779.89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3780.0299999999997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3780.0299999999997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3779.55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3807.12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3636.68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4005.16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3790.33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3751.72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3739.71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3764.59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3817.64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3845.79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3845.8599999999997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3817.79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3766.5299999999997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3455.21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3398.98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3439.92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3500.16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3669.37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3456.0099999999998</v>
      </c>
    </row>
    <row r="307" spans="1:25" x14ac:dyDescent="0.2">
      <c r="A307" s="83">
        <f t="shared" si="8"/>
        <v>42281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3411.71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3503.22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3537.91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3537.81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3528.88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3537.85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3538.18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3440.81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3626.49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3499.42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3467.7599999999998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3467.83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3438.34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3452.88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3467.8999999999996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3483.24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3468.0699999999997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3439.92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3309.0299999999997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3317.6899999999996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3318.91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3292.12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3347.3999999999996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3329.46</v>
      </c>
    </row>
    <row r="308" spans="1:25" x14ac:dyDescent="0.2">
      <c r="A308" s="83">
        <f t="shared" si="8"/>
        <v>42282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3349.74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3383.02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3419.17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3419.1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3419.13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3419.14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3383.42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3488.85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3530.08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3442.2999999999997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3428.99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3429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3358.43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3363.63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3363.6099999999997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3363.56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3368.92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3369.81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3285.63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3292.8199999999997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3275.6899999999996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3265.47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3376.92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3274.1099999999997</v>
      </c>
    </row>
    <row r="309" spans="1:25" x14ac:dyDescent="0.2">
      <c r="A309" s="83">
        <f t="shared" si="8"/>
        <v>42283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3389.7299999999996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3459.17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3486.96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3487.21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3487.06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3487.2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3459.48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3562.3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3635.8999999999996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3539.45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3500.5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3515.74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3426.39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3426.39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3438.4399999999996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3426.1099999999997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3420.33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3393.33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3342.7999999999997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3316.3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3342.21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3315.1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3303.98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3319.46</v>
      </c>
    </row>
    <row r="310" spans="1:25" x14ac:dyDescent="0.2">
      <c r="A310" s="83">
        <f t="shared" si="8"/>
        <v>42284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3420.3099999999995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3487.3599999999997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3524.55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3524.58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3524.71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3487.2699999999995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3452.7299999999996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3554.99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3626.6499999999996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3539.66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3500.7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3516.16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3426.43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3426.3999999999996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3438.7599999999998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3426.7299999999996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3421.5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3342.05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3308.0899999999997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3371.6899999999996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3342.72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3315.1099999999997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3295.35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3319.6099999999997</v>
      </c>
    </row>
    <row r="311" spans="1:25" x14ac:dyDescent="0.2">
      <c r="A311" s="83">
        <f t="shared" si="8"/>
        <v>42285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3407.8599999999997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3473.2799999999997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3501.93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3502.31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3502.31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3459.52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3421.2599999999998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3519.14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3601.34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3502.46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3502.74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3502.7999999999997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3416.1499999999996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3416.29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3404.67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3428.45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3405.9399999999996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3318.88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3271.1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3373.1099999999997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3292.8199999999997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3284.6099999999997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3332.71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3300.62</v>
      </c>
    </row>
    <row r="312" spans="1:25" x14ac:dyDescent="0.2">
      <c r="A312" s="83">
        <f t="shared" si="8"/>
        <v>42286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3392.42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3455.42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3490.0899999999997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3490.29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3475.96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3462.35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3424.0099999999998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3522.6899999999996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3605.81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3506.4399999999996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3506.21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3505.5499999999997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3418.25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3418.04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3417.9399999999996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3406.45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3384.64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3321.47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3272.77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3284.8799999999997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3294.97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3261.8199999999997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3367.27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3288.13</v>
      </c>
    </row>
    <row r="313" spans="1:25" x14ac:dyDescent="0.2">
      <c r="A313" s="83">
        <f t="shared" si="8"/>
        <v>42287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3363.8599999999997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3431.09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3445.39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3445.24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3445.4799999999996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3430.66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3389.87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3305.8399999999997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3460.1499999999996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3377.2599999999998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3365.0499999999997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3364.49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3389.45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3389.96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3358.81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3318.16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3276.1499999999996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3308.59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3543.68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3536.4399999999996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3513.87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3439.37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3293.9399999999996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3434.3999999999996</v>
      </c>
    </row>
    <row r="314" spans="1:25" x14ac:dyDescent="0.2">
      <c r="A314" s="83">
        <f t="shared" si="8"/>
        <v>42288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3316.66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3345.25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3344.92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3363.5099999999998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3376.3399999999997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3363.2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3288.41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3276.64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3491.2799999999997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3410.87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3359.9799999999996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3359.91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3404.5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3404.2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3403.75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3329.68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3266.8599999999997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3298.2799999999997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3554.34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3567.1899999999996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3549.79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3469.12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3315.7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3464.79</v>
      </c>
    </row>
    <row r="315" spans="1:25" x14ac:dyDescent="0.2">
      <c r="A315" s="83">
        <f t="shared" si="8"/>
        <v>42289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3365.71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3393.93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3393.5499999999997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3411.95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3424.4399999999996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3424.67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3284.06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3418.49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3404.12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3320.6499999999996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3263.4399999999996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3263.33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3290.9799999999996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3291.12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3291.16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3322.16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3321.74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3415.83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3439.09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3442.5699999999997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3414.08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3451.29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3549.89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3389.48</v>
      </c>
    </row>
    <row r="316" spans="1:25" x14ac:dyDescent="0.2">
      <c r="A316" s="83">
        <f t="shared" si="8"/>
        <v>42290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3267.5699999999997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3303.6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3338.96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3355.06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3338.9799999999996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3313.66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3267.34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3370.79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3364.89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3264.5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3310.85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3319.1899999999996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3417.88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3372.3399999999997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3387.63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3389.0499999999997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3355.0699999999997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3435.43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3536.92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3545.54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3519.14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3517.12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3631.54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3477.85</v>
      </c>
    </row>
    <row r="317" spans="1:25" x14ac:dyDescent="0.2">
      <c r="A317" s="83">
        <f t="shared" si="8"/>
        <v>42291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3349.99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3284.97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3282.29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3266.0199999999995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3266.14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3266.5199999999995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3342.4799999999996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3306.08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3311.02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3311.56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3396.81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3380.87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3446.8199999999997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3447.42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3460.62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3481.7299999999996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3514.6099999999997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3603.1099999999997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3638.6899999999996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3649.09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3619.8099999999995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3677.33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3712.8599999999997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3539.5299999999997</v>
      </c>
    </row>
    <row r="318" spans="1:25" x14ac:dyDescent="0.2">
      <c r="A318" s="83">
        <f t="shared" si="8"/>
        <v>42292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3400.6499999999996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3322.6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3283.18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3276.45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3284.8399999999997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3300.7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3403.0199999999995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3277.43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3324.91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3560.87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3621.56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3531.7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3606.08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3605.1499999999996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3580.18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3578.18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3587.17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3630.74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3754.1899999999996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3711.5599999999995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3678.7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3694.0599999999995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3714.5099999999998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3604.7</v>
      </c>
    </row>
    <row r="319" spans="1:25" x14ac:dyDescent="0.2">
      <c r="A319" s="83">
        <f t="shared" si="8"/>
        <v>42293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3415.87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3297.68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3276.2599999999998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3276.62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3276.5899999999997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3292.95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3376.1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3277.2699999999995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3286.9399999999996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3424.77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3505.14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3518.22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3580.68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3580.5699999999997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3568.41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3571.71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3567.93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3643.3099999999995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3676.6499999999996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3668.7699999999995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3628.37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3611.5999999999995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3717.16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3560</v>
      </c>
    </row>
    <row r="320" spans="1:25" x14ac:dyDescent="0.2">
      <c r="A320" s="83">
        <f t="shared" si="8"/>
        <v>42294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3471.7999999999997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3375.4799999999996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3336.6099999999997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3315.92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3379.04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3352.79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3390.42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3529.67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3325.2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3457.35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3541.37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3569.66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3549.46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3540.1899999999996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3524.4399999999996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3555.3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3621.2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3673.8499999999995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3805.21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3825.99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3818.22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3710.04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3548.49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3633.8099999999995</v>
      </c>
    </row>
    <row r="321" spans="1:25" x14ac:dyDescent="0.2">
      <c r="A321" s="83">
        <f t="shared" si="8"/>
        <v>42295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3454.55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3367.06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3327.5099999999998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3312.6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3322.83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3332.1099999999997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3379.97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3371.04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3302.4399999999996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3302.77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3320.0899999999997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3321.04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3303.66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3303.71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3303.33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3320.1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3316.97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3539.87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3730.97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3706.8999999999996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3697.84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3632.71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3490.1899999999996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3596.45</v>
      </c>
    </row>
    <row r="322" spans="1:25" x14ac:dyDescent="0.2">
      <c r="A322" s="83">
        <f t="shared" si="8"/>
        <v>42296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3388.9399999999996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3308.3999999999996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3275.8999999999996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3265.87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3266.5699999999997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3279.75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3339.5099999999998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3295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3270.49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3386.7699999999995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3436.73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3461.64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3488.71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3489.25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3491.05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3510.93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3523.6499999999996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3580.37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3648.09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3599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3562.34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3564.54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3681.83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3496.66</v>
      </c>
    </row>
    <row r="323" spans="1:25" x14ac:dyDescent="0.2">
      <c r="A323" s="83">
        <f t="shared" si="8"/>
        <v>42297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3391.37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3318.43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3299.1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3282.1499999999996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3295.5299999999997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3294.39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3362.8199999999997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3295.0699999999997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3270.7599999999998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3455.6499999999996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3495.45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3495.2799999999997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3538.14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3511.5299999999997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3513.49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3512.9399999999996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3491.59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3574.6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3586.2799999999997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3519.09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3517.13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3526.9399999999996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3620.29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3467.88</v>
      </c>
    </row>
    <row r="324" spans="1:25" x14ac:dyDescent="0.2">
      <c r="A324" s="83">
        <f t="shared" si="8"/>
        <v>42298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3338.7799999999997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3286.46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3276.7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3265.3599999999997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3265.3999999999996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3265.81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3288.48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3332.77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3319.1499999999996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3346.54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3393.96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3375.79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3421.68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3408.81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3388.97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3385.7799999999997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3382.17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3480.06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3518.77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3485.79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3484.8999999999996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3501.74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3625.1099999999997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3418.21</v>
      </c>
    </row>
    <row r="325" spans="1:25" x14ac:dyDescent="0.2">
      <c r="A325" s="83">
        <f t="shared" si="8"/>
        <v>42299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3362.89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3296.73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3276.33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3265.49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3265.49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3265.1099999999997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3297.63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3332.9799999999996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3319.3599999999997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3378.2599999999998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3394.2599999999998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3392.3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3449.3399999999997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3433.0099999999998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3420.68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3399.66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3396.25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3505.14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3517.95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3484.25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3484.89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3508.39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3603.67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3416.54</v>
      </c>
    </row>
    <row r="326" spans="1:25" x14ac:dyDescent="0.2">
      <c r="A326" s="83">
        <f t="shared" si="8"/>
        <v>42300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3318.12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3274.18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3288.0099999999998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3302.5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3287.99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3265.5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3296.55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3322.7699999999995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3298.8199999999997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3278.99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3314.67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3314.55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3341.62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3356.12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3369.2799999999997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3405.0099999999998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3436.79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3536.37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3547.09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3529.67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3481.2299999999996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3497.38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3622.2299999999996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3444.3999999999996</v>
      </c>
    </row>
    <row r="327" spans="1:25" x14ac:dyDescent="0.2">
      <c r="A327" s="83">
        <f t="shared" si="8"/>
        <v>42301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3376.2999999999997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3287.68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3277.66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3276.9399999999996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3276.67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3284.49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3310.87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3410.37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3275.5699999999997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3333.45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3334.6899999999996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3334.58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3334.3199999999997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3335.0099999999998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3335.41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3318.21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3344.5499999999997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3582.5099999999998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3668.12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3663.3199999999997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3647.3099999999995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3575.47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3427.27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3550.24</v>
      </c>
    </row>
    <row r="328" spans="1:25" x14ac:dyDescent="0.2">
      <c r="A328" s="83">
        <f t="shared" si="8"/>
        <v>42302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3392.7299999999996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3305.62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3280.7599999999998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3280.7599999999998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3280.74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3280.4799999999996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3299.81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3346.71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3329.22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3280.8199999999997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3308.59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3327.93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3310.1899999999996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3264.89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3264.97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3275.1499999999996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3280.06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3604.7799999999997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3700.6899999999996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3695.1499999999996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3664.8199999999997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3612.91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3444.7699999999995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3555.64</v>
      </c>
    </row>
    <row r="329" spans="1:25" x14ac:dyDescent="0.2">
      <c r="A329" s="83">
        <f t="shared" si="8"/>
        <v>42303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3314.89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3265.25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3288.0299999999997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3287.93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3265.46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3277.67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3291.33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3273.2999999999997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3279.7799999999997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3327.74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3358.7699999999995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3343.04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3378.81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3351.24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3364.7599999999998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3401.14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3435.95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3536.46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3551.0699999999997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3520.2799999999997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3534.3999999999996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3511.04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3596.66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3401.48</v>
      </c>
    </row>
    <row r="330" spans="1:25" x14ac:dyDescent="0.2">
      <c r="A330" s="83">
        <f t="shared" si="8"/>
        <v>42304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3303.83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3265.22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3287.9399999999996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3288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3265.16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3277.8999999999996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3288.41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3273.47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3280.1099999999997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3329.56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3362.56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3345.92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3381.42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3353.21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3366.8399999999997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3406.0099999999998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3441.46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3542.99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3555.37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3527.92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3539.77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3523.31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3595.5599999999995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3420.71</v>
      </c>
    </row>
    <row r="331" spans="1:25" x14ac:dyDescent="0.2">
      <c r="A331" s="83">
        <f t="shared" si="8"/>
        <v>42305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3304.5899999999997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3265.3199999999997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3283.71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3279.1099999999997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3274.71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3265.83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3271.6499999999996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3304.43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3294.35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3287.0699999999997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3296.49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3278.41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3317.31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3340.33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3285.93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3285.08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3315.0299999999997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3523.8599999999997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3562.55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3523.2799999999997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3509.4399999999996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3523.75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3594.43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3429.2799999999997</v>
      </c>
    </row>
    <row r="332" spans="1:25" x14ac:dyDescent="0.2">
      <c r="A332" s="83">
        <f t="shared" si="8"/>
        <v>42306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3297.99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3265.1099999999997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3283.71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3279.1099999999997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3274.5699999999997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3264.71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3269.8999999999996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3304.49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3294.3999999999996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3287.7599999999998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3297.08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3296.6499999999996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3316.6499999999996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3339.99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3293.99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3293.23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3314.02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3526.6499999999996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3554.51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3527.87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3519.1499999999996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3526.9399999999996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3595.64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3443.4399999999996</v>
      </c>
    </row>
    <row r="333" spans="1:25" x14ac:dyDescent="0.2">
      <c r="A333" s="83">
        <f t="shared" si="8"/>
        <v>42307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3298.64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3265.06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3283.8199999999997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3279.24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3274.7999999999997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3265.06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3269.2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3304.91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3280.58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3286.79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3296.21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3295.02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3346.04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3315.7299999999996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3293.7599999999998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3293.18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3313.04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3519.2599999999998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3551.59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3532.62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3492.39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3510.3599999999997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3593.42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3409.79</v>
      </c>
    </row>
    <row r="334" spans="1:25" x14ac:dyDescent="0.2">
      <c r="A334" s="83">
        <f t="shared" si="8"/>
        <v>42308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3412.75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3298.21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3281.85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3277.1099999999997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3273.43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3279.18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3274.02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3450.4399999999996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3270.16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3279.37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3262.33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3262.4399999999996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3278.7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3272.22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3267.25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3262.31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3286.04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3503.17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3621.47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3607.72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3564.12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3513.7299999999996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3378.29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3524.5699999999997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151</v>
      </c>
      <c r="B336" s="82"/>
      <c r="C336" s="82"/>
      <c r="D336" s="82"/>
    </row>
    <row r="337" spans="1:27" ht="12.75" x14ac:dyDescent="0.2">
      <c r="A337" s="168" t="s">
        <v>48</v>
      </c>
      <c r="B337" s="171" t="s">
        <v>122</v>
      </c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3"/>
    </row>
    <row r="338" spans="1:27" ht="12.75" x14ac:dyDescent="0.2">
      <c r="A338" s="169"/>
      <c r="B338" s="174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6"/>
    </row>
    <row r="339" spans="1:27" ht="12.75" customHeight="1" x14ac:dyDescent="0.2">
      <c r="A339" s="169"/>
      <c r="B339" s="177" t="s">
        <v>123</v>
      </c>
      <c r="C339" s="166" t="s">
        <v>124</v>
      </c>
      <c r="D339" s="166" t="s">
        <v>125</v>
      </c>
      <c r="E339" s="166" t="s">
        <v>126</v>
      </c>
      <c r="F339" s="166" t="s">
        <v>127</v>
      </c>
      <c r="G339" s="166" t="s">
        <v>128</v>
      </c>
      <c r="H339" s="166" t="s">
        <v>129</v>
      </c>
      <c r="I339" s="166" t="s">
        <v>130</v>
      </c>
      <c r="J339" s="166" t="s">
        <v>131</v>
      </c>
      <c r="K339" s="166" t="s">
        <v>132</v>
      </c>
      <c r="L339" s="166" t="s">
        <v>133</v>
      </c>
      <c r="M339" s="166" t="s">
        <v>134</v>
      </c>
      <c r="N339" s="179" t="s">
        <v>135</v>
      </c>
      <c r="O339" s="166" t="s">
        <v>136</v>
      </c>
      <c r="P339" s="166" t="s">
        <v>137</v>
      </c>
      <c r="Q339" s="166" t="s">
        <v>138</v>
      </c>
      <c r="R339" s="166" t="s">
        <v>139</v>
      </c>
      <c r="S339" s="166" t="s">
        <v>140</v>
      </c>
      <c r="T339" s="166" t="s">
        <v>141</v>
      </c>
      <c r="U339" s="166" t="s">
        <v>142</v>
      </c>
      <c r="V339" s="166" t="s">
        <v>143</v>
      </c>
      <c r="W339" s="166" t="s">
        <v>144</v>
      </c>
      <c r="X339" s="166" t="s">
        <v>145</v>
      </c>
      <c r="Y339" s="166" t="s">
        <v>146</v>
      </c>
    </row>
    <row r="340" spans="1:27" ht="11.25" customHeight="1" x14ac:dyDescent="0.2">
      <c r="A340" s="170"/>
      <c r="B340" s="178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80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42278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3646.41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3752.7799999999997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3801.05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3800.9399999999996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3800.93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3800.84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3752.7799999999997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3903.92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4047.88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3887.58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3859.14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3858.84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3655.5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3674.54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3655.8099999999995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3655.8199999999997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3655.92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3621.0599999999995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3575.2299999999996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3493.13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3540.1099999999997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3494.49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3363.74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3501.0199999999995</v>
      </c>
      <c r="AA341" s="84"/>
    </row>
    <row r="342" spans="1:27" x14ac:dyDescent="0.2">
      <c r="A342" s="83">
        <f>A341+1</f>
        <v>42279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3626.47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3707.08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3752.1499999999996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3775.87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3752.0599999999995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3775.5699999999997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3707.66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3850.8199999999997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4011.75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3831.21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3804.87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3805.58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3627.7699999999995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3637.12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3655.66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3655.41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3655.09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3637.2799999999997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3523.14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3477.12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3522.99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3453.27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3352.13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3477.81</v>
      </c>
    </row>
    <row r="343" spans="1:27" x14ac:dyDescent="0.2">
      <c r="A343" s="83">
        <f t="shared" ref="A343:A371" si="9">A342+1</f>
        <v>42280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3569.84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3675.9399999999996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3750.08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3750.2200000000003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3750.2200000000003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3749.75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3776.66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3610.25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3970.02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3760.2699999999995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3722.58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3710.84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3735.14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3786.93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3814.42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3814.49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3787.09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3737.04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3433.0699999999997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3378.17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3418.14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3476.96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3642.17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3433.85</v>
      </c>
    </row>
    <row r="344" spans="1:27" x14ac:dyDescent="0.2">
      <c r="A344" s="83">
        <f t="shared" si="9"/>
        <v>42281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3390.59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3479.95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3513.8099999999995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3513.72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3505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3513.7599999999998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3514.08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3419.0099999999998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3600.3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3476.2299999999996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3445.3199999999997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3445.39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3416.6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3430.79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3445.46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3460.43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3445.6299999999997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3418.14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3290.3399999999997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3298.7999999999997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3299.9799999999996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3273.83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3327.81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3310.29</v>
      </c>
    </row>
    <row r="345" spans="1:27" x14ac:dyDescent="0.2">
      <c r="A345" s="83">
        <f t="shared" si="9"/>
        <v>42282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3330.0899999999997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3362.58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3397.88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3397.81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3397.84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3397.85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3362.9799999999996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3465.91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3506.17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3420.47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3407.46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3407.48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3338.58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3343.66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3343.63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3343.59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3348.8199999999997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3349.6899999999996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3267.5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3274.5199999999995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3257.79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3247.8199999999997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3356.6299999999997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3256.24</v>
      </c>
    </row>
    <row r="346" spans="1:27" x14ac:dyDescent="0.2">
      <c r="A346" s="83">
        <f t="shared" si="9"/>
        <v>42283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3369.14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3436.9399999999996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3464.0699999999997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3464.3199999999997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3464.17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3464.2999999999997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3437.24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3537.63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3609.49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3515.3199999999997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3477.29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3492.16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3404.93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3404.93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3416.6899999999996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3404.6499999999996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3399.0099999999998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3372.6499999999996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3323.3199999999997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3297.4399999999996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3322.74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3296.27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3285.41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3300.5199999999995</v>
      </c>
    </row>
    <row r="347" spans="1:27" x14ac:dyDescent="0.2">
      <c r="A347" s="83">
        <f t="shared" si="9"/>
        <v>42284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3398.99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3464.45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3500.77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3500.7999999999997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3500.92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3464.37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3430.64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3530.49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3600.46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3515.5199999999995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3477.4799999999996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3492.58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3404.97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3404.9399999999996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3417.0099999999998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3405.2599999999998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3400.1499999999996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3322.59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3289.42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3351.52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3323.2299999999996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3296.2799999999997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3276.99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3300.67</v>
      </c>
    </row>
    <row r="348" spans="1:27" x14ac:dyDescent="0.2">
      <c r="A348" s="83">
        <f t="shared" si="9"/>
        <v>42285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3386.83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3450.71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3478.68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3479.05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3479.05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3437.2799999999997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3399.92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3495.4799999999996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3575.75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3479.2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3479.4799999999996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3479.54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3394.93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3395.0699999999997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3383.72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3406.9399999999996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3384.96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3299.96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3253.31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3352.91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3274.5199999999995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3266.5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3313.47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3282.14</v>
      </c>
    </row>
    <row r="349" spans="1:27" x14ac:dyDescent="0.2">
      <c r="A349" s="83">
        <f t="shared" si="9"/>
        <v>42286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3371.7699999999995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3433.27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3467.13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3467.3199999999997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3453.33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3440.04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3402.6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3498.95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3580.1099999999997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3483.09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3482.87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3482.22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3396.98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3396.7799999999997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3396.68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3385.46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3364.16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3302.49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3254.9399999999996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3266.7699999999995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3276.6099999999997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3244.25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3347.21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3269.93</v>
      </c>
    </row>
    <row r="350" spans="1:27" x14ac:dyDescent="0.2">
      <c r="A350" s="83">
        <f t="shared" si="9"/>
        <v>42287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3343.8799999999997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3409.52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3423.48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3423.33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3423.56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3409.1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3369.27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3287.2299999999996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3437.89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3356.96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3345.0299999999997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3344.5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3368.8599999999997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3369.3599999999997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3338.95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3299.2599999999998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3258.24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3289.92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3519.45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3512.38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3490.35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3417.6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3275.6099999999997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3412.75</v>
      </c>
    </row>
    <row r="351" spans="1:27" x14ac:dyDescent="0.2">
      <c r="A351" s="83">
        <f t="shared" si="9"/>
        <v>42288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3297.8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3325.71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3325.38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3343.5299999999997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3356.0699999999997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3343.23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3270.21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3258.72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3468.2799999999997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3389.7799999999997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3340.0899999999997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3340.02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3383.56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3383.27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3382.83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3310.5099999999998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3249.17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3279.85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3529.8599999999997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3542.41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3525.41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3446.6499999999996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3296.8599999999997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3442.42</v>
      </c>
    </row>
    <row r="352" spans="1:27" x14ac:dyDescent="0.2">
      <c r="A352" s="83">
        <f t="shared" si="9"/>
        <v>42289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3345.68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3373.24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3372.87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3390.83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3403.0299999999997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3403.25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3265.97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3397.22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3383.18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3301.6899999999996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3245.83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3245.72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3272.72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3272.85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3272.89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3303.17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3302.75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3394.6099999999997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3417.33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3420.73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3392.91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3429.24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3525.5099999999998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3368.89</v>
      </c>
    </row>
    <row r="353" spans="1:25" x14ac:dyDescent="0.2">
      <c r="A353" s="83">
        <f t="shared" si="9"/>
        <v>42290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3249.87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3285.04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3319.5699999999997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3335.2799999999997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3319.58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3294.8599999999997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3249.63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3350.64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3344.88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3246.87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3292.12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3300.2599999999998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3396.63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3352.1499999999996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3367.08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3368.47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3335.2999999999997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3413.7599999999998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3512.85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3521.27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3495.4799999999996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3493.5099999999998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3605.24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3455.17</v>
      </c>
    </row>
    <row r="354" spans="1:25" x14ac:dyDescent="0.2">
      <c r="A354" s="83">
        <f t="shared" si="9"/>
        <v>42291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3330.34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3266.85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3264.23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3248.35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3248.46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3248.83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3323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3287.47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3292.29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3292.81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3376.0499999999997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3360.49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3424.87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3425.46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3438.3599999999997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3458.96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3491.06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3577.47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3612.22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3622.37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3593.7799999999997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3649.9399999999996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3684.63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3515.3999999999996</v>
      </c>
    </row>
    <row r="355" spans="1:25" x14ac:dyDescent="0.2">
      <c r="A355" s="83">
        <f t="shared" si="9"/>
        <v>42292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3379.7999999999997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3303.5899999999997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3265.1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3258.5299999999997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3266.72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3282.2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3382.1099999999997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3259.49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3305.85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3536.24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3595.4799999999996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3507.75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3580.38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3579.47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3555.09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3553.13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3561.91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3604.45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3724.99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3683.37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3651.2799999999997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3666.2699999999995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3686.24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3579.0299999999997</v>
      </c>
    </row>
    <row r="356" spans="1:25" x14ac:dyDescent="0.2">
      <c r="A356" s="83">
        <f t="shared" si="9"/>
        <v>42293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3394.66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3279.2599999999998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3258.35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3258.7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3258.67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3274.64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3355.83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3259.33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3268.7799999999997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3403.35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3481.8199999999997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3494.59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3555.5699999999997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3555.46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3543.59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3546.8099999999995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3543.12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3616.72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3649.2799999999997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3641.58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3602.14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3585.7599999999998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3688.83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3535.38</v>
      </c>
    </row>
    <row r="357" spans="1:25" x14ac:dyDescent="0.2">
      <c r="A357" s="83">
        <f t="shared" si="9"/>
        <v>42294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3449.2599999999998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3355.2299999999996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3317.27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3297.0699999999997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3358.7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3333.0699999999997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3369.81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3505.77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3306.13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3435.16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3517.1899999999996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3544.8199999999997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3525.09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3516.0499999999997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3500.66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3530.7999999999997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3595.14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3646.54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3774.7999999999997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3795.09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3787.5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3681.88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3524.14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3607.45</v>
      </c>
    </row>
    <row r="358" spans="1:25" x14ac:dyDescent="0.2">
      <c r="A358" s="83">
        <f t="shared" si="9"/>
        <v>42295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3432.42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3347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3308.39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3293.83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3303.81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3312.88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3359.6099999999997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3350.89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3283.91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3284.23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3301.14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3302.06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3285.1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3285.1499999999996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3284.7799999999997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3301.16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3298.1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3515.73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3702.3199999999997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3678.81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3669.97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3606.38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3467.22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3570.97</v>
      </c>
    </row>
    <row r="359" spans="1:25" x14ac:dyDescent="0.2">
      <c r="A359" s="83">
        <f t="shared" si="9"/>
        <v>42296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3368.3599999999997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3289.72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3257.99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3248.2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3248.89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3261.75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3320.1099999999997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3276.64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3252.72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3366.24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3415.0299999999997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3439.35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3465.7799999999997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3466.2999999999997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3468.06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3487.47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3499.89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3555.2699999999995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3621.39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3573.46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3537.67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3539.8199999999997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3654.33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3473.54</v>
      </c>
    </row>
    <row r="360" spans="1:25" x14ac:dyDescent="0.2">
      <c r="A360" s="83">
        <f t="shared" si="9"/>
        <v>42297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3370.7299999999996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3299.52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3280.6499999999996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3264.09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3277.16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3276.0499999999997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3342.8599999999997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3276.71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3252.9799999999996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3433.49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3472.3599999999997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3472.1899999999996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3514.0299999999997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3488.06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3489.97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3489.4399999999996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3468.59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3549.64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3561.04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3495.4399999999996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3493.5299999999997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3503.1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3594.25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3445.43</v>
      </c>
    </row>
    <row r="361" spans="1:25" x14ac:dyDescent="0.2">
      <c r="A361" s="83">
        <f t="shared" si="9"/>
        <v>42298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3319.39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3268.31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3258.7799999999997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3247.71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3247.75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3248.1499999999996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3270.2799999999997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3313.52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3300.22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3326.97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3373.27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3355.5299999999997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3400.33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3387.7699999999995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3368.39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3365.2799999999997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3361.75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3457.33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3495.13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3462.93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3462.06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3478.5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3598.96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3396.9399999999996</v>
      </c>
    </row>
    <row r="362" spans="1:25" x14ac:dyDescent="0.2">
      <c r="A362" s="83">
        <f t="shared" si="9"/>
        <v>42299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3342.93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3278.33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3258.42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3247.83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3247.83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3247.46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3279.22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3313.7299999999996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3300.43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3357.9399999999996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3373.56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3371.64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3427.3399999999997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3411.39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3399.35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3378.83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3375.5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3481.8199999999997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3494.33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3461.42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3462.04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3484.99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3578.0199999999995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3395.3199999999997</v>
      </c>
    </row>
    <row r="363" spans="1:25" x14ac:dyDescent="0.2">
      <c r="A363" s="83">
        <f t="shared" si="9"/>
        <v>42300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3299.21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3256.31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3269.8199999999997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3283.97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3269.7999999999997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3247.8399999999997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3278.16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3303.7599999999998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3280.37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3261.0099999999998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3295.85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3295.73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3322.16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3336.3199999999997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3349.17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3384.0499999999997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3415.08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3512.31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3522.7799999999997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3505.77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3458.4799999999996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3474.25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3596.1499999999996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3422.52</v>
      </c>
    </row>
    <row r="364" spans="1:25" x14ac:dyDescent="0.2">
      <c r="A364" s="83">
        <f t="shared" si="9"/>
        <v>42301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3356.02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3269.49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3259.71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3259.0099999999998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3258.75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3266.38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3292.13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3389.2799999999997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3257.68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3314.18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3315.3999999999996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3315.29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3315.04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3315.71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3316.1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3299.31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3325.02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3557.3599999999997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3640.95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3636.26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3620.63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3550.49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3405.7799999999997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3525.85</v>
      </c>
    </row>
    <row r="365" spans="1:25" x14ac:dyDescent="0.2">
      <c r="A365" s="83">
        <f t="shared" si="9"/>
        <v>42302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3372.0699999999997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3287.0099999999998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3262.74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3262.74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3262.72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3262.47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3281.3399999999997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3327.13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3310.0499999999997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3262.7999999999997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3289.92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3308.8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3291.47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3247.25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3247.3199999999997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3257.2599999999998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3262.06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3579.1099999999997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3672.75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3667.33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3637.72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3587.04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3422.88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3531.13</v>
      </c>
    </row>
    <row r="366" spans="1:25" x14ac:dyDescent="0.2">
      <c r="A366" s="83">
        <f t="shared" si="9"/>
        <v>42303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3296.06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3247.5899999999997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3269.8399999999997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3269.74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3247.7999999999997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3259.73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3273.06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3255.46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3261.7799999999997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3308.6099999999997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3338.91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3323.5499999999997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3358.4799999999996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3331.5499999999997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3344.7599999999998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3380.2799999999997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3414.2699999999995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3512.3999999999996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3526.66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3496.6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3510.39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3487.58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3571.18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3380.6099999999997</v>
      </c>
    </row>
    <row r="367" spans="1:25" x14ac:dyDescent="0.2">
      <c r="A367" s="83">
        <f t="shared" si="9"/>
        <v>42304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3285.2599999999998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3247.5699999999997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3269.75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3269.81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3247.5099999999998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3259.95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3270.21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3255.62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3262.1099999999997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3310.38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3342.6099999999997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3326.3599999999997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3361.02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3333.4799999999996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3346.7799999999997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3385.0299999999997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3419.64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3518.7699999999995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3530.8599999999997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3504.06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3515.63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3499.56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3570.0999999999995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3399.38</v>
      </c>
    </row>
    <row r="368" spans="1:25" x14ac:dyDescent="0.2">
      <c r="A368" s="83">
        <f t="shared" si="9"/>
        <v>42305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3286.0099999999998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3247.66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3265.62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3261.13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3256.84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3248.16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3253.85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3285.85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3276.0099999999998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3268.8999999999996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3278.1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3260.4399999999996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3298.43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3320.91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3267.79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3266.96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3296.2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3500.1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3537.87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3499.5299999999997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3486.02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3499.99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3569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3407.75</v>
      </c>
    </row>
    <row r="369" spans="1:27" x14ac:dyDescent="0.2">
      <c r="A369" s="83">
        <f t="shared" si="9"/>
        <v>42306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3279.56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3247.46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3265.62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3261.13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3256.7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3247.0699999999997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3252.14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3285.91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3276.06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3269.58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3278.68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3278.25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3297.7799999999997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3320.5699999999997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3275.66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3274.92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3295.22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3502.8199999999997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3530.02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3504.0099999999998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3495.5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3503.1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3570.18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3421.58</v>
      </c>
    </row>
    <row r="370" spans="1:27" x14ac:dyDescent="0.2">
      <c r="A370" s="83">
        <f t="shared" si="9"/>
        <v>42307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3280.1899999999996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3247.42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3265.7299999999996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3261.2599999999998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3256.92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3247.42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3251.45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3286.3199999999997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3262.5699999999997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3268.63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3277.83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3276.67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3326.4799999999996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3296.89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3275.43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3274.8599999999997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3294.2599999999998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3495.6099999999997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3527.17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3508.6499999999996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3469.37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3486.92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3568.0099999999998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3388.72</v>
      </c>
    </row>
    <row r="371" spans="1:27" x14ac:dyDescent="0.2">
      <c r="A371" s="83">
        <f t="shared" si="9"/>
        <v>42308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3391.6099999999997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3279.7799999999997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3263.81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3259.18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3255.58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3261.2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3256.16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3428.41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3252.39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3261.38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3244.74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3244.85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3260.7299999999996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3254.3999999999996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3249.5499999999997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3244.7299999999996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3267.8999999999996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3479.89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3595.3999999999996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3581.97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3539.3999999999996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3490.21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3357.97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3500.79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152</v>
      </c>
      <c r="B373" s="82"/>
      <c r="C373" s="82"/>
      <c r="D373" s="82"/>
    </row>
    <row r="374" spans="1:27" ht="12.75" x14ac:dyDescent="0.2">
      <c r="A374" s="168" t="s">
        <v>48</v>
      </c>
      <c r="B374" s="171" t="s">
        <v>122</v>
      </c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7" ht="12.75" x14ac:dyDescent="0.2">
      <c r="A375" s="169"/>
      <c r="B375" s="174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6"/>
    </row>
    <row r="376" spans="1:27" ht="12.75" customHeight="1" x14ac:dyDescent="0.2">
      <c r="A376" s="169"/>
      <c r="B376" s="177" t="s">
        <v>123</v>
      </c>
      <c r="C376" s="166" t="s">
        <v>124</v>
      </c>
      <c r="D376" s="166" t="s">
        <v>125</v>
      </c>
      <c r="E376" s="166" t="s">
        <v>126</v>
      </c>
      <c r="F376" s="166" t="s">
        <v>127</v>
      </c>
      <c r="G376" s="166" t="s">
        <v>128</v>
      </c>
      <c r="H376" s="166" t="s">
        <v>129</v>
      </c>
      <c r="I376" s="166" t="s">
        <v>130</v>
      </c>
      <c r="J376" s="166" t="s">
        <v>131</v>
      </c>
      <c r="K376" s="166" t="s">
        <v>132</v>
      </c>
      <c r="L376" s="166" t="s">
        <v>133</v>
      </c>
      <c r="M376" s="166" t="s">
        <v>134</v>
      </c>
      <c r="N376" s="179" t="s">
        <v>135</v>
      </c>
      <c r="O376" s="166" t="s">
        <v>136</v>
      </c>
      <c r="P376" s="166" t="s">
        <v>137</v>
      </c>
      <c r="Q376" s="166" t="s">
        <v>138</v>
      </c>
      <c r="R376" s="166" t="s">
        <v>139</v>
      </c>
      <c r="S376" s="166" t="s">
        <v>140</v>
      </c>
      <c r="T376" s="166" t="s">
        <v>141</v>
      </c>
      <c r="U376" s="166" t="s">
        <v>142</v>
      </c>
      <c r="V376" s="166" t="s">
        <v>143</v>
      </c>
      <c r="W376" s="166" t="s">
        <v>144</v>
      </c>
      <c r="X376" s="166" t="s">
        <v>145</v>
      </c>
      <c r="Y376" s="166" t="s">
        <v>146</v>
      </c>
    </row>
    <row r="377" spans="1:27" ht="11.25" customHeight="1" x14ac:dyDescent="0.2">
      <c r="A377" s="170"/>
      <c r="B377" s="178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80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42278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3547.75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3644.81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3688.8599999999997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3688.7599999999998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3688.75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3688.67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3644.81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3782.7299999999996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3914.1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3767.8199999999997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3741.87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3741.59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3556.04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3573.41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3556.3199999999997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3556.33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3556.42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3524.6099999999997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3482.7799999999997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3407.87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3450.74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3409.1099999999997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3289.79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3415.0699999999997</v>
      </c>
      <c r="AA378" s="84"/>
    </row>
    <row r="379" spans="1:27" x14ac:dyDescent="0.2">
      <c r="A379" s="83">
        <f>A378+1</f>
        <v>42279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3529.5499999999997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3603.1099999999997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3644.2299999999996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3665.89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3644.16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3665.6099999999997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3603.64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3734.2799999999997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3881.14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3716.38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3692.34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3692.99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3530.7299999999996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3539.2599999999998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3556.18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3555.95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3555.66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3539.41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3435.25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3393.2599999999998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3435.1099999999997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3371.49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3279.2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3393.89</v>
      </c>
    </row>
    <row r="380" spans="1:27" x14ac:dyDescent="0.2">
      <c r="A380" s="83">
        <f t="shared" ref="A380:A408" si="10">A379+1</f>
        <v>42280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3477.87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3574.6899999999996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3642.35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3642.47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3642.47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3642.04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3666.6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3514.74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3843.06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3651.6499999999996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3617.25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3606.54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3628.71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3675.9799999999996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3701.06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3701.13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3676.12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3630.4399999999996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3353.06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3302.96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3339.43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3393.1099999999997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3543.88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3353.77</v>
      </c>
    </row>
    <row r="381" spans="1:27" x14ac:dyDescent="0.2">
      <c r="A381" s="83">
        <f t="shared" si="10"/>
        <v>42281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3314.2999999999997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3395.84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3426.74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3426.66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3418.7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3426.6899999999996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3426.9799999999996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3340.23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3505.67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3392.45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3364.24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3364.31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3338.0299999999997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3350.9799999999996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3364.37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3378.0299999999997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3364.5199999999995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3339.43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3222.8199999999997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3230.5299999999997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3231.6099999999997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3207.75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3257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3241.0099999999998</v>
      </c>
    </row>
    <row r="382" spans="1:27" x14ac:dyDescent="0.2">
      <c r="A382" s="83">
        <f t="shared" si="10"/>
        <v>42282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3259.0899999999997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3288.7299999999996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3320.95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3320.88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3320.91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3320.92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3289.1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3383.0299999999997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3419.77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3341.56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3329.6899999999996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3329.71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3266.83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3271.47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3271.4399999999996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3271.3999999999996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3276.18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3276.97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3201.97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3208.3799999999997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3193.1099999999997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3184.0099999999998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3283.31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3191.7</v>
      </c>
    </row>
    <row r="383" spans="1:27" x14ac:dyDescent="0.2">
      <c r="A383" s="83">
        <f t="shared" si="10"/>
        <v>42283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3294.72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3356.59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3381.35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3381.5699999999997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3381.4399999999996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3381.56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3356.87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3448.47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3514.0499999999997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3428.1099999999997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3393.41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3406.99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3327.38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3327.38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3338.1099999999997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3327.1299999999997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3321.98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3297.92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3252.8999999999996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3229.29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3252.38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3228.22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3218.3199999999997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3232.1</v>
      </c>
    </row>
    <row r="384" spans="1:27" x14ac:dyDescent="0.2">
      <c r="A384" s="83">
        <f t="shared" si="10"/>
        <v>42284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3321.96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3381.7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3414.84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3414.87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3414.98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3381.62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3350.85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3441.96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3505.81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3428.2999999999997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3393.5899999999997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3407.3599999999997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3327.42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3327.39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3338.3999999999996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3327.68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3323.0199999999995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3252.24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3221.97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3278.64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3252.83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3228.23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3210.62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3232.24</v>
      </c>
    </row>
    <row r="385" spans="1:25" x14ac:dyDescent="0.2">
      <c r="A385" s="83">
        <f t="shared" si="10"/>
        <v>42285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3310.87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3369.16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3394.68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3395.02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3395.02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3356.8999999999996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3322.81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3410.02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3483.2599999999998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3395.16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3395.41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3395.46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3318.2599999999998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3318.38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3308.0299999999997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3329.22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3309.16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3231.5899999999997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3189.0199999999995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3279.91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3208.3799999999997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3201.06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3243.92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3215.33</v>
      </c>
    </row>
    <row r="386" spans="1:25" x14ac:dyDescent="0.2">
      <c r="A386" s="83">
        <f t="shared" si="10"/>
        <v>42286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3297.12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3353.25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3384.14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3384.31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3371.54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3359.42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3325.2599999999998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3413.18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3487.24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3398.7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3398.5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3397.91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3320.13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3319.9399999999996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3319.85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3309.6099999999997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3290.18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3233.8999999999996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3190.5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3201.2999999999997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3210.29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3180.75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3274.71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3204.1899999999996</v>
      </c>
    </row>
    <row r="387" spans="1:25" x14ac:dyDescent="0.2">
      <c r="A387" s="83">
        <f t="shared" si="10"/>
        <v>42287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3271.67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3331.5699999999997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3344.31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3344.17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3344.39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3331.1899999999996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3294.84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3219.9799999999996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3357.46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3283.6099999999997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3272.72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3272.2299999999996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3294.47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3294.92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3267.17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3230.95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3193.52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3222.43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3431.88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3425.4399999999996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3405.33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3338.9399999999996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3209.37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3334.5199999999995</v>
      </c>
    </row>
    <row r="388" spans="1:25" x14ac:dyDescent="0.2">
      <c r="A388" s="83">
        <f t="shared" si="10"/>
        <v>42288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3229.62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3255.09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3254.79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3271.35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3282.79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3271.08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3204.4399999999996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3193.96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3385.1899999999996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3313.56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3268.21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3268.1499999999996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3307.88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3307.6099999999997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3307.21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3241.22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3185.24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3213.24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3441.38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3452.83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3437.33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3365.45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3228.7599999999998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3361.59</v>
      </c>
    </row>
    <row r="389" spans="1:25" x14ac:dyDescent="0.2">
      <c r="A389" s="83">
        <f t="shared" si="10"/>
        <v>42289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3273.31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3298.46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3298.12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3314.5099999999998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3325.6499999999996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3325.85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3200.5699999999997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3320.3399999999997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3307.54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3233.17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3182.2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3182.1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3206.7299999999996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3206.85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3206.89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3234.52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3234.14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3317.97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3338.6899999999996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3341.7999999999997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3316.41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3349.56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3437.41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3294.49</v>
      </c>
    </row>
    <row r="390" spans="1:25" x14ac:dyDescent="0.2">
      <c r="A390" s="83">
        <f t="shared" si="10"/>
        <v>42290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3185.88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3217.98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3249.4799999999996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3263.8199999999997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3249.5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3226.9399999999996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3185.67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3277.84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3272.58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3183.14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3224.4399999999996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3231.8599999999997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3319.7999999999997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3279.22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3292.8399999999997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3294.1099999999997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3263.8399999999997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3335.4399999999996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3425.8599999999997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3433.54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3410.02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3408.22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3510.17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3373.23</v>
      </c>
    </row>
    <row r="391" spans="1:25" x14ac:dyDescent="0.2">
      <c r="A391" s="83">
        <f t="shared" si="10"/>
        <v>42291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3259.31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3201.37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3198.99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3184.5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3184.6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3184.9399999999996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3252.6099999999997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3220.1899999999996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3224.59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3225.0699999999997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3301.0299999999997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3286.8199999999997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3345.58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3346.12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3357.88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3376.68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3405.9799999999996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3484.83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3516.54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3525.7999999999997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3499.71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3550.96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3582.62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3428.1899999999996</v>
      </c>
    </row>
    <row r="392" spans="1:25" x14ac:dyDescent="0.2">
      <c r="A392" s="83">
        <f t="shared" si="10"/>
        <v>42292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3304.4399999999996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3234.91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3199.7799999999997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3193.7799999999997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3201.2599999999998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3215.39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3306.56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3194.66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3236.97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3447.2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3501.27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3421.21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3487.4799999999996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3486.6499999999996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3464.41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3462.62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3470.63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3509.45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3619.45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3581.47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3552.18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3565.87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3584.09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3486.25</v>
      </c>
    </row>
    <row r="393" spans="1:25" x14ac:dyDescent="0.2">
      <c r="A393" s="83">
        <f t="shared" si="10"/>
        <v>42293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3318.0099999999998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3212.7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3193.62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3193.93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3193.91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3208.49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3282.58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3194.5099999999998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3203.13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3325.9399999999996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3397.55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3409.2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3464.85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3464.75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3453.91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3456.8599999999997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3453.49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3520.6499999999996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3550.3599999999997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3543.34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3507.3399999999997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3492.3999999999996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3586.46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3446.42</v>
      </c>
    </row>
    <row r="394" spans="1:25" x14ac:dyDescent="0.2">
      <c r="A394" s="83">
        <f t="shared" si="10"/>
        <v>42294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3367.8399999999997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3282.0199999999995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3247.39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3228.95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3285.1899999999996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3261.8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3295.33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3419.3999999999996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3237.22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3354.97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3429.8199999999997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3455.0299999999997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3437.04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3428.7799999999997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3414.74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3442.24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3500.96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3547.8599999999997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3664.91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3683.42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3676.49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3580.1099999999997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3436.17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3512.1899999999996</v>
      </c>
    </row>
    <row r="395" spans="1:25" x14ac:dyDescent="0.2">
      <c r="A395" s="83">
        <f t="shared" si="10"/>
        <v>42295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3352.47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3274.5199999999995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3239.2799999999997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3226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3235.1099999999997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3243.38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3286.02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3278.06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3216.95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3217.24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3232.67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3233.5099999999998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3218.0299999999997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3218.08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3217.74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3232.68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3229.89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3428.49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3598.7599999999998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3577.31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3569.24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3511.21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3384.23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3478.8999999999996</v>
      </c>
    </row>
    <row r="396" spans="1:25" x14ac:dyDescent="0.2">
      <c r="A396" s="83">
        <f t="shared" si="10"/>
        <v>42296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3294.0099999999998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3222.25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3193.29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3184.3599999999997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3184.99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3196.72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3249.9799999999996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3210.31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3188.48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3292.08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3336.59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3358.79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3382.91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3383.3799999999997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3384.99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3402.7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3414.04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3464.5699999999997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3524.91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3481.17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3448.5099999999998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3450.47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3554.97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3389.99</v>
      </c>
    </row>
    <row r="397" spans="1:25" x14ac:dyDescent="0.2">
      <c r="A397" s="83">
        <f t="shared" si="10"/>
        <v>42297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3296.17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3231.1899999999996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3213.97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3198.8599999999997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3210.79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3209.7699999999995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3270.74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3210.37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3188.72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3353.45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3388.91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3388.7599999999998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3426.9399999999996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3403.24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3404.99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3404.5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3385.47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3459.43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3469.84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3409.98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3408.23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3416.97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3500.14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3364.3399999999997</v>
      </c>
    </row>
    <row r="398" spans="1:25" x14ac:dyDescent="0.2">
      <c r="A398" s="83">
        <f t="shared" si="10"/>
        <v>42298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3249.3199999999997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3202.71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3194.0099999999998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3183.91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3183.9399999999996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3184.31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3204.5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3243.97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3231.83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3256.2299999999996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3298.49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3282.2999999999997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3323.18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3311.72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3294.04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3291.2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3287.9799999999996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3375.2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3409.6899999999996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3380.2999999999997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3379.5099999999998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3394.5199999999995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3504.4399999999996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3320.09</v>
      </c>
    </row>
    <row r="399" spans="1:25" x14ac:dyDescent="0.2">
      <c r="A399" s="83">
        <f t="shared" si="10"/>
        <v>42299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3270.7999999999997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3211.8599999999997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3193.68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3184.0199999999995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3184.0199999999995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3183.68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3212.66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3244.16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3232.02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3284.5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3298.75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3297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3347.83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3333.2799999999997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3322.29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3303.56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3300.52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3397.55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3408.96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3378.93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3379.5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3400.4399999999996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3485.33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3318.6099999999997</v>
      </c>
    </row>
    <row r="400" spans="1:25" x14ac:dyDescent="0.2">
      <c r="A400" s="83">
        <f t="shared" si="10"/>
        <v>42300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3230.91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3191.7599999999998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3204.0899999999997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3217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3204.06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3184.0299999999997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3211.6899999999996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3235.06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3213.72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3196.0499999999997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3227.8399999999997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3227.73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3251.85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3264.7699999999995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3276.49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3308.33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3336.64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3425.37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3434.92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3419.3999999999996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3376.25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3390.64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3501.87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3343.43</v>
      </c>
    </row>
    <row r="401" spans="1:27" x14ac:dyDescent="0.2">
      <c r="A401" s="83">
        <f t="shared" si="10"/>
        <v>42301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3282.75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3203.79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3194.8599999999997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3194.22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3193.99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3200.95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3224.45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3313.1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3193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3244.5699999999997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3245.68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3245.58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3245.35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3245.97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3246.3199999999997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3231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3254.46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3466.4799999999996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3542.7599999999998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3538.48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3524.22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3460.21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3328.16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3437.7299999999996</v>
      </c>
    </row>
    <row r="402" spans="1:27" x14ac:dyDescent="0.2">
      <c r="A402" s="83">
        <f t="shared" si="10"/>
        <v>42302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3297.39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3219.77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3197.63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3197.63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3197.6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3197.3799999999997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3214.6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3256.38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3240.7999999999997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3197.68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3222.43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3239.66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3223.85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3183.49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3183.5499999999997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3192.63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3197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3486.33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3571.7799999999997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3566.84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3539.8199999999997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3493.5699999999997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3343.7599999999998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3442.54</v>
      </c>
    </row>
    <row r="403" spans="1:27" x14ac:dyDescent="0.2">
      <c r="A403" s="83">
        <f t="shared" si="10"/>
        <v>42303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3228.0299999999997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3183.81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3204.1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3204.0099999999998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3183.99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3194.88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3207.04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3190.98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3196.75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3239.4799999999996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3267.1299999999997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3253.12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3284.99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3260.42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3272.47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3304.88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3335.8999999999996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3425.45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3438.47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3411.0299999999997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3423.6099999999997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3402.7999999999997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3479.09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3305.1899999999996</v>
      </c>
    </row>
    <row r="404" spans="1:27" x14ac:dyDescent="0.2">
      <c r="A404" s="83">
        <f t="shared" si="10"/>
        <v>42304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3218.18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3183.7799999999997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3204.0299999999997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3204.08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3183.73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3195.08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3204.4399999999996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3191.13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3197.0499999999997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3241.1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3270.5099999999998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3255.68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3287.31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3262.18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3274.3199999999997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3309.22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3340.7999999999997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3431.2699999999995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3442.2999999999997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3417.84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3428.3999999999996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3413.74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3478.1099999999997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3322.3199999999997</v>
      </c>
    </row>
    <row r="405" spans="1:27" x14ac:dyDescent="0.2">
      <c r="A405" s="83">
        <f t="shared" si="10"/>
        <v>42305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3218.8599999999997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3183.87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3200.2599999999998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3196.16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3192.24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3184.3199999999997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3189.5099999999998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3218.72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3209.7299999999996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3203.25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3211.64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3195.5299999999997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3230.1899999999996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3250.7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3202.2299999999996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3201.48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3228.16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3414.23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3448.7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3413.71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3401.38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3414.12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3477.1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3329.96</v>
      </c>
    </row>
    <row r="406" spans="1:27" x14ac:dyDescent="0.2">
      <c r="A406" s="83">
        <f t="shared" si="10"/>
        <v>42306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3212.98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3183.68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3200.2599999999998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3196.16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3192.1099999999997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3183.33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3187.95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3218.77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3209.7799999999997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3203.8599999999997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3212.17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3211.7799999999997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3229.6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3250.3999999999996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3209.42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3208.74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3227.2599999999998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3416.71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3441.54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3417.79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3410.0299999999997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3416.97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3478.18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3342.58</v>
      </c>
    </row>
    <row r="407" spans="1:27" x14ac:dyDescent="0.2">
      <c r="A407" s="83">
        <f t="shared" si="10"/>
        <v>42307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3213.5499999999997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3183.64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3200.3599999999997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3196.2699999999995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3192.31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3183.64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3187.3199999999997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3219.1499999999996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3197.47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3203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3211.39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3210.34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3255.79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3228.79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3209.2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3208.6899999999996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3226.39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3410.13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3438.93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3422.0299999999997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3386.1899999999996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3402.2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3476.2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3312.59</v>
      </c>
    </row>
    <row r="408" spans="1:27" x14ac:dyDescent="0.2">
      <c r="A408" s="83">
        <f t="shared" si="10"/>
        <v>42308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3315.23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3213.18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3198.6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3194.37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3191.0899999999997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3196.22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3191.62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3348.81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3188.18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3196.39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3181.2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3181.2999999999997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3195.79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3190.0099999999998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3185.5899999999997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3181.1899999999996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3202.33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3395.79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3501.2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3488.9399999999996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3450.0899999999997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3405.2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3284.52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3414.85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153</v>
      </c>
      <c r="B410" s="82"/>
      <c r="C410" s="82"/>
      <c r="D410" s="82"/>
    </row>
    <row r="411" spans="1:27" ht="12.75" x14ac:dyDescent="0.2">
      <c r="A411" s="168" t="s">
        <v>48</v>
      </c>
      <c r="B411" s="171" t="s">
        <v>122</v>
      </c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3"/>
    </row>
    <row r="412" spans="1:27" ht="12.75" x14ac:dyDescent="0.2">
      <c r="A412" s="169"/>
      <c r="B412" s="174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6"/>
    </row>
    <row r="413" spans="1:27" ht="12.75" customHeight="1" x14ac:dyDescent="0.2">
      <c r="A413" s="169"/>
      <c r="B413" s="177" t="s">
        <v>123</v>
      </c>
      <c r="C413" s="166" t="s">
        <v>124</v>
      </c>
      <c r="D413" s="166" t="s">
        <v>125</v>
      </c>
      <c r="E413" s="166" t="s">
        <v>126</v>
      </c>
      <c r="F413" s="166" t="s">
        <v>127</v>
      </c>
      <c r="G413" s="166" t="s">
        <v>128</v>
      </c>
      <c r="H413" s="166" t="s">
        <v>129</v>
      </c>
      <c r="I413" s="166" t="s">
        <v>130</v>
      </c>
      <c r="J413" s="166" t="s">
        <v>131</v>
      </c>
      <c r="K413" s="166" t="s">
        <v>132</v>
      </c>
      <c r="L413" s="166" t="s">
        <v>133</v>
      </c>
      <c r="M413" s="166" t="s">
        <v>134</v>
      </c>
      <c r="N413" s="179" t="s">
        <v>135</v>
      </c>
      <c r="O413" s="166" t="s">
        <v>136</v>
      </c>
      <c r="P413" s="166" t="s">
        <v>137</v>
      </c>
      <c r="Q413" s="166" t="s">
        <v>138</v>
      </c>
      <c r="R413" s="166" t="s">
        <v>139</v>
      </c>
      <c r="S413" s="166" t="s">
        <v>140</v>
      </c>
      <c r="T413" s="166" t="s">
        <v>141</v>
      </c>
      <c r="U413" s="166" t="s">
        <v>142</v>
      </c>
      <c r="V413" s="166" t="s">
        <v>143</v>
      </c>
      <c r="W413" s="166" t="s">
        <v>144</v>
      </c>
      <c r="X413" s="166" t="s">
        <v>145</v>
      </c>
      <c r="Y413" s="166" t="s">
        <v>146</v>
      </c>
    </row>
    <row r="414" spans="1:27" ht="11.25" customHeight="1" x14ac:dyDescent="0.2">
      <c r="A414" s="170"/>
      <c r="B414" s="178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80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42278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3460.5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3549.33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3589.6499999999996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3589.5599999999995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3589.5499999999997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3589.4799999999996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3549.33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3675.5699999999997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3795.81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3661.92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3638.17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3637.92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3468.0899999999997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3483.99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3468.3399999999997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3468.35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3468.43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3439.3199999999997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3401.04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3332.47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3371.71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3333.6099999999997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3224.3999999999996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3339.06</v>
      </c>
      <c r="AA415" s="84"/>
    </row>
    <row r="416" spans="1:27" x14ac:dyDescent="0.2">
      <c r="A416" s="83">
        <f>A415+1</f>
        <v>42279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3443.84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3511.17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3548.81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3568.62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3548.74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3568.37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3511.6499999999996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3631.22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3765.63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3614.84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3592.84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3593.4399999999996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3444.92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3452.73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3468.22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3468.0099999999998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3467.74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3452.87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3357.54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3319.1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3357.41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3299.18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3214.7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3319.68</v>
      </c>
    </row>
    <row r="417" spans="1:25" x14ac:dyDescent="0.2">
      <c r="A417" s="83">
        <f t="shared" ref="A417:A445" si="11">A416+1</f>
        <v>42280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3396.54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3485.16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3547.08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3547.1899999999996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3547.1899999999996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3546.8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3569.2799999999997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3430.29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3730.7799999999997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3555.59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3524.1099999999997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3514.31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3534.6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3577.8599999999997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3600.8199999999997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3600.88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3577.99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3536.1899999999996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3282.31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3236.46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3269.84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3318.97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3456.95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3282.96</v>
      </c>
    </row>
    <row r="418" spans="1:25" x14ac:dyDescent="0.2">
      <c r="A418" s="83">
        <f t="shared" si="11"/>
        <v>42281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3246.83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3321.46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3349.75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3349.67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3342.39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3349.7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3349.97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3270.56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3421.99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3318.3599999999997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3292.54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3292.6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3268.5499999999997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3280.41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3292.66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3305.16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3292.7999999999997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3269.84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3163.1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3170.16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3171.1499999999996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3149.31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3194.39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3179.7599999999998</v>
      </c>
    </row>
    <row r="419" spans="1:25" x14ac:dyDescent="0.2">
      <c r="A419" s="83">
        <f t="shared" si="11"/>
        <v>42282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3196.2999999999997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3223.43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3252.92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3252.8599999999997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3252.88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3252.89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3223.7699999999995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3309.74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3343.3599999999997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3271.7799999999997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3260.92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3260.93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3203.39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3207.63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3207.6099999999997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3207.5699999999997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3211.9399999999996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3212.67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3144.02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3149.89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3135.91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3127.58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3218.47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3134.62</v>
      </c>
    </row>
    <row r="420" spans="1:25" x14ac:dyDescent="0.2">
      <c r="A420" s="83">
        <f t="shared" si="11"/>
        <v>42283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3228.91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3285.54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3308.2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3308.41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3308.2799999999997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3308.39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3285.79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3369.64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3429.66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3351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3319.24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3331.67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3258.81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3258.81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3268.6299999999997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3258.58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3253.8599999999997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3231.8399999999997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3190.64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3169.0299999999997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3190.16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3168.0499999999997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3158.98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3171.6</v>
      </c>
    </row>
    <row r="421" spans="1:25" x14ac:dyDescent="0.2">
      <c r="A421" s="83">
        <f t="shared" si="11"/>
        <v>42284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3253.85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3308.52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3338.85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3338.88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3338.98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3308.45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3280.2799999999997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3363.68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3422.1099999999997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3351.17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3319.3999999999996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3332.0099999999998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3258.8399999999997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3258.8199999999997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3268.89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3259.08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3254.81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3190.0299999999997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3162.33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3214.2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3190.5699999999997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3168.06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3151.9399999999996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3171.7299999999996</v>
      </c>
    </row>
    <row r="422" spans="1:25" x14ac:dyDescent="0.2">
      <c r="A422" s="83">
        <f t="shared" si="11"/>
        <v>42285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3243.6899999999996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3297.04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3320.3999999999996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3320.71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3320.71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3285.83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3254.62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3334.4399999999996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3401.4799999999996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3320.8399999999997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3321.0699999999997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3321.12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3250.45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3250.5699999999997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3241.09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3260.49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3242.13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3171.13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3132.17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3215.3599999999997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3149.89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3143.1899999999996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3182.42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3156.25</v>
      </c>
    </row>
    <row r="423" spans="1:25" x14ac:dyDescent="0.2">
      <c r="A423" s="83">
        <f t="shared" si="11"/>
        <v>42286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3231.1099999999997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3282.48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3310.75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3310.91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3299.2299999999996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3288.13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3256.8599999999997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3337.3399999999997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3405.12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3324.08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3323.8999999999996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3323.3599999999997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3252.17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3252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3251.92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3242.54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3224.7599999999998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3173.25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3133.5299999999997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3143.41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3151.63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3124.6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3210.6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3146.0499999999997</v>
      </c>
    </row>
    <row r="424" spans="1:25" x14ac:dyDescent="0.2">
      <c r="A424" s="83">
        <f t="shared" si="11"/>
        <v>42287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3207.81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3262.64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3274.2999999999997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3274.17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3274.37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3262.29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3229.02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3160.5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3286.33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3218.74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3208.7799999999997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3208.33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3228.68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3229.0899999999997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3203.7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3170.54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3136.29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3162.75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3354.45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3348.5499999999997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3330.1499999999996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3269.39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3150.79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3265.3399999999997</v>
      </c>
    </row>
    <row r="425" spans="1:25" x14ac:dyDescent="0.2">
      <c r="A425" s="83">
        <f t="shared" si="11"/>
        <v>42288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3169.33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3192.64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3192.37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3207.5299999999997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3217.99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3207.27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3146.2799999999997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3136.6899999999996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3311.72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3246.1499999999996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3204.6499999999996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3204.59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3240.95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3240.71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3240.34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3179.9399999999996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3128.71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3154.3399999999997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3363.1499999999996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3373.63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3359.43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3293.6499999999996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3168.54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3290.12</v>
      </c>
    </row>
    <row r="426" spans="1:25" x14ac:dyDescent="0.2">
      <c r="A426" s="83">
        <f t="shared" si="11"/>
        <v>42289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3209.3199999999997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3232.34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3232.0299999999997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3247.0299999999997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3257.22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3257.3999999999996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3142.74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3252.3599999999997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3240.64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3172.58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3125.92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3125.83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3148.38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3148.49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3148.5299999999997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3173.81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3173.47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3250.1899999999996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3269.16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3272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3248.7599999999998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3279.1099999999997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3359.5099999999998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3228.7</v>
      </c>
    </row>
    <row r="427" spans="1:25" x14ac:dyDescent="0.2">
      <c r="A427" s="83">
        <f t="shared" si="11"/>
        <v>42290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3129.2999999999997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3158.67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3187.5099999999998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3200.64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3187.52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3166.87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3129.1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3213.46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3208.6499999999996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3126.79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3164.59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3171.38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3251.87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3214.7299999999996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3227.2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3228.3599999999997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3200.6499999999996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3266.18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3348.9399999999996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3355.97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3334.4399999999996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3332.79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3426.1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3300.77</v>
      </c>
    </row>
    <row r="428" spans="1:25" x14ac:dyDescent="0.2">
      <c r="A428" s="83">
        <f t="shared" si="11"/>
        <v>42291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3196.5099999999998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3143.48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3141.29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3128.0299999999997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3128.12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3128.43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3190.38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3160.7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3164.72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3165.16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3234.68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3221.6899999999996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3275.46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3275.96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3286.72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3303.93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3330.74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3402.91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3431.9399999999996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3440.41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3416.5299999999997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3463.4399999999996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3492.42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3351.0699999999997</v>
      </c>
    </row>
    <row r="429" spans="1:25" x14ac:dyDescent="0.2">
      <c r="A429" s="83">
        <f t="shared" si="11"/>
        <v>42292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3237.81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3174.17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3142.02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3136.5299999999997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3143.37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3156.2999999999997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3239.75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3137.3399999999997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3176.0499999999997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3368.47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3417.96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3344.6899999999996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3405.3399999999997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3404.58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3384.22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3382.59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3389.92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3425.45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3526.12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3491.3599999999997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3464.56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3477.08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3493.7599999999998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3404.21</v>
      </c>
    </row>
    <row r="430" spans="1:25" x14ac:dyDescent="0.2">
      <c r="A430" s="83">
        <f t="shared" si="11"/>
        <v>42293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3250.22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3153.8399999999997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3136.38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3136.67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3136.6499999999996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3149.99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3217.7999999999997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3137.2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3145.0899999999997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3257.48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3323.0299999999997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3333.6899999999996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3384.62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3384.5299999999997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3374.62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3377.31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3374.23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3435.7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3462.89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3456.46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3423.5199999999995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3409.8399999999997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3495.93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3367.7599999999998</v>
      </c>
    </row>
    <row r="431" spans="1:25" x14ac:dyDescent="0.2">
      <c r="A431" s="83">
        <f t="shared" si="11"/>
        <v>42294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3295.83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3217.29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3185.59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3168.72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3220.1899999999996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3198.7799999999997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3229.47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3343.0299999999997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3176.2799999999997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3284.05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3352.5699999999997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3375.64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3359.17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3351.6099999999997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3338.7599999999998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3363.93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3417.67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3460.6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3567.7299999999996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3584.67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3578.33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3490.12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3358.37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3427.96</v>
      </c>
    </row>
    <row r="432" spans="1:25" x14ac:dyDescent="0.2">
      <c r="A432" s="83">
        <f t="shared" si="11"/>
        <v>42295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3281.77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3210.42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3178.17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3166.0099999999998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3174.35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3181.92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3220.95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3213.67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3157.7299999999996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3157.99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3172.12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3172.89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3158.72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3158.77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3158.45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3172.13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3169.58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3351.35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3507.1899999999996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3487.5499999999997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3480.17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3427.06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3310.83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3397.4799999999996</v>
      </c>
    </row>
    <row r="433" spans="1:25" x14ac:dyDescent="0.2">
      <c r="A433" s="83">
        <f t="shared" si="11"/>
        <v>42296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3228.27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3162.58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3136.08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3127.8999999999996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3128.48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3139.22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3187.96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3151.66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3131.68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3226.49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3267.24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3287.5499999999997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3309.6299999999997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3310.06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3311.54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3327.74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3338.12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3384.37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3439.6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3399.5699999999997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3369.67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3371.47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3467.1099999999997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3316.1099999999997</v>
      </c>
    </row>
    <row r="434" spans="1:25" x14ac:dyDescent="0.2">
      <c r="A434" s="83">
        <f t="shared" si="11"/>
        <v>42297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3230.24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3170.7599999999998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3155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3141.18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3152.09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3151.16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3206.96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3151.71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3131.89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3282.66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3315.12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3314.99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3349.93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3328.24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3329.8399999999997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3329.39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3311.97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3379.67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3389.1899999999996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3334.3999999999996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3332.8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3340.7999999999997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3416.92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3292.64</v>
      </c>
    </row>
    <row r="435" spans="1:25" x14ac:dyDescent="0.2">
      <c r="A435" s="83">
        <f t="shared" si="11"/>
        <v>42298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3187.3599999999997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3144.7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3136.74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3127.49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3127.52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3127.8599999999997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3146.34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3182.46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3171.35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3193.6899999999996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3232.3599999999997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3217.5499999999997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3254.96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3244.47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3228.29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3225.6899999999996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3222.74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3302.5699999999997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3334.14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3307.24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3306.52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3320.25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3420.8599999999997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3252.13</v>
      </c>
    </row>
    <row r="436" spans="1:25" x14ac:dyDescent="0.2">
      <c r="A436" s="83">
        <f t="shared" si="11"/>
        <v>42299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3207.02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3153.0699999999997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3136.4399999999996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3127.5899999999997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3127.5899999999997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3127.2799999999997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3153.81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3182.63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3171.52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3219.56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3232.6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3231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3277.52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3264.2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3254.1499999999996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3237.0099999999998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3234.22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3323.0299999999997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3333.47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3305.99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3306.5099999999998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3325.67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3403.37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3250.7799999999997</v>
      </c>
    </row>
    <row r="437" spans="1:25" x14ac:dyDescent="0.2">
      <c r="A437" s="83">
        <f t="shared" si="11"/>
        <v>42300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3170.5099999999998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3134.68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3145.96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3157.7799999999997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3145.9399999999996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3127.6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3152.92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3174.31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3154.7699999999995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3138.6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3167.7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3167.6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3189.67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3201.5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3212.2299999999996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3241.37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3267.2799999999997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3348.49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3357.24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3343.0299999999997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3303.5299999999997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3316.7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3418.5099999999998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3273.5</v>
      </c>
    </row>
    <row r="438" spans="1:25" x14ac:dyDescent="0.2">
      <c r="A438" s="83">
        <f t="shared" si="11"/>
        <v>42301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3217.96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3145.6899999999996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3137.5199999999995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3136.93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3136.71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3143.0899999999997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3164.6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3245.74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3135.8199999999997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3183.0099999999998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3184.0299999999997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3183.93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3183.73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3184.29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3184.6099999999997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3170.5899999999997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3192.0699999999997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3386.12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3455.93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3452.02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3438.96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3380.3799999999997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3259.52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3359.7999999999997</v>
      </c>
    </row>
    <row r="439" spans="1:25" x14ac:dyDescent="0.2">
      <c r="A439" s="83">
        <f t="shared" si="11"/>
        <v>42302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3231.3599999999997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3160.3199999999997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3140.0499999999997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3140.0499999999997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3140.0299999999997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3139.8199999999997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3155.58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3193.83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3179.56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3140.1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3162.75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3178.52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3164.0499999999997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3127.1099999999997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3127.17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3135.47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3139.4799999999996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3404.2799999999997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3482.49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3477.97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3453.24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3410.91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3273.79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3364.21</v>
      </c>
    </row>
    <row r="440" spans="1:25" x14ac:dyDescent="0.2">
      <c r="A440" s="83">
        <f t="shared" si="11"/>
        <v>42303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3167.88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3127.3999999999996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3145.97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3145.89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3127.5699999999997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3137.5299999999997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3148.67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3133.97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3139.24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3178.35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3203.66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3190.8399999999997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3220.0099999999998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3197.52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3208.5499999999997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3238.22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3266.6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3348.56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3360.4799999999996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3335.37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3346.88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3327.83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3397.66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3238.49</v>
      </c>
    </row>
    <row r="441" spans="1:25" x14ac:dyDescent="0.2">
      <c r="A441" s="83">
        <f t="shared" si="11"/>
        <v>42304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3158.8599999999997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3127.37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3145.91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3145.95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3127.33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3137.72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3146.2799999999997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3134.1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3139.5199999999995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3179.84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3206.7599999999998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3193.18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3222.13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3199.13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3210.24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3242.18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3271.0899999999997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3353.89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3363.99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3341.6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3351.27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3337.84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3396.7599999999998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3254.17</v>
      </c>
    </row>
    <row r="442" spans="1:25" x14ac:dyDescent="0.2">
      <c r="A442" s="83">
        <f t="shared" si="11"/>
        <v>42305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3159.4799999999996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3127.45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3142.45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3138.7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3135.12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3127.87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3132.62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3159.35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3151.13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3145.1899999999996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3152.88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3138.13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3169.85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3188.63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3144.2599999999998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3143.5699999999997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3167.99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3338.29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3369.8399999999997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3337.8199999999997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3326.5299999999997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3338.2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3395.8399999999997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3261.16</v>
      </c>
    </row>
    <row r="443" spans="1:25" x14ac:dyDescent="0.2">
      <c r="A443" s="83">
        <f t="shared" si="11"/>
        <v>42306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3154.1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3127.2799999999997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3142.45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3138.7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3135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3126.96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3131.1899999999996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3159.3999999999996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3151.17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3145.7599999999998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3153.3599999999997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3153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3169.31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3188.35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3150.8399999999997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3150.22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3167.17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3340.5699999999997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3363.29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3341.56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3334.45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3340.7999999999997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3396.83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3272.71</v>
      </c>
    </row>
    <row r="444" spans="1:25" x14ac:dyDescent="0.2">
      <c r="A444" s="83">
        <f t="shared" si="11"/>
        <v>42307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3154.62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3127.25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3142.5499999999997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3138.81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3135.18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3127.25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3130.62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3159.74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3139.8999999999996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3144.96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3152.6499999999996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3151.68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3193.29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3168.5699999999997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3150.64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3150.17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3166.37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3334.54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3360.91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3345.43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3312.6299999999997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3327.2799999999997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3395.0099999999998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3245.27</v>
      </c>
    </row>
    <row r="445" spans="1:25" x14ac:dyDescent="0.2">
      <c r="A445" s="83">
        <f t="shared" si="11"/>
        <v>42308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3247.68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3154.2799999999997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3140.9399999999996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3137.0699999999997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3134.0699999999997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3138.7599999999998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3134.5499999999997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3278.42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3131.3999999999996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3138.91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3125.0199999999995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3125.1099999999997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3138.37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3133.08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3129.0299999999997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3125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3144.35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3321.42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3417.89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3406.68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3371.12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3330.0299999999997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3219.58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3338.87</v>
      </c>
    </row>
    <row r="447" spans="1:25" x14ac:dyDescent="0.25">
      <c r="A447" s="81" t="s">
        <v>149</v>
      </c>
    </row>
    <row r="448" spans="1:25" x14ac:dyDescent="0.25">
      <c r="A448" s="91" t="s">
        <v>150</v>
      </c>
      <c r="B448" s="82"/>
      <c r="C448" s="82"/>
      <c r="D448" s="82"/>
    </row>
    <row r="449" spans="1:27" ht="12.75" x14ac:dyDescent="0.2">
      <c r="A449" s="168" t="s">
        <v>48</v>
      </c>
      <c r="B449" s="171" t="s">
        <v>122</v>
      </c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3"/>
    </row>
    <row r="450" spans="1:27" ht="12.75" x14ac:dyDescent="0.2">
      <c r="A450" s="169"/>
      <c r="B450" s="174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6"/>
    </row>
    <row r="451" spans="1:27" ht="12.75" customHeight="1" x14ac:dyDescent="0.2">
      <c r="A451" s="169"/>
      <c r="B451" s="177" t="s">
        <v>123</v>
      </c>
      <c r="C451" s="166" t="s">
        <v>124</v>
      </c>
      <c r="D451" s="166" t="s">
        <v>125</v>
      </c>
      <c r="E451" s="166" t="s">
        <v>126</v>
      </c>
      <c r="F451" s="166" t="s">
        <v>127</v>
      </c>
      <c r="G451" s="166" t="s">
        <v>128</v>
      </c>
      <c r="H451" s="166" t="s">
        <v>129</v>
      </c>
      <c r="I451" s="166" t="s">
        <v>130</v>
      </c>
      <c r="J451" s="166" t="s">
        <v>131</v>
      </c>
      <c r="K451" s="166" t="s">
        <v>132</v>
      </c>
      <c r="L451" s="166" t="s">
        <v>133</v>
      </c>
      <c r="M451" s="166" t="s">
        <v>134</v>
      </c>
      <c r="N451" s="179" t="s">
        <v>135</v>
      </c>
      <c r="O451" s="166" t="s">
        <v>136</v>
      </c>
      <c r="P451" s="166" t="s">
        <v>137</v>
      </c>
      <c r="Q451" s="166" t="s">
        <v>138</v>
      </c>
      <c r="R451" s="166" t="s">
        <v>139</v>
      </c>
      <c r="S451" s="166" t="s">
        <v>140</v>
      </c>
      <c r="T451" s="166" t="s">
        <v>141</v>
      </c>
      <c r="U451" s="166" t="s">
        <v>142</v>
      </c>
      <c r="V451" s="166" t="s">
        <v>143</v>
      </c>
      <c r="W451" s="166" t="s">
        <v>144</v>
      </c>
      <c r="X451" s="166" t="s">
        <v>145</v>
      </c>
      <c r="Y451" s="166" t="s">
        <v>146</v>
      </c>
    </row>
    <row r="452" spans="1:27" ht="11.25" customHeight="1" x14ac:dyDescent="0.2">
      <c r="A452" s="170"/>
      <c r="B452" s="178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80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42278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4452.49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4561.43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4610.87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4610.75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4610.74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4610.66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4561.43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4716.2199999999993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4863.67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4699.49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4670.3599999999997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4670.05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4461.7999999999993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4481.29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4462.1099999999997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4462.12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4462.2199999999993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4426.5199999999995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4379.58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4295.49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4343.6099999999997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4296.8899999999994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4162.9699999999993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4303.58</v>
      </c>
      <c r="AA453" s="84"/>
    </row>
    <row r="454" spans="1:27" x14ac:dyDescent="0.2">
      <c r="A454" s="83">
        <f>A453+1</f>
        <v>42279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4432.0599999999995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4514.62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4560.78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4585.08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4560.6899999999996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4584.7699999999995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4515.2199999999993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4661.8499999999995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4826.67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4641.76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4614.7699999999995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4615.51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4433.3899999999994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4442.9699999999993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4461.95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4461.7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4461.38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4443.1399999999994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4326.2299999999996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4279.0999999999995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4326.07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4254.67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4151.08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4279.8099999999995</v>
      </c>
    </row>
    <row r="455" spans="1:27" x14ac:dyDescent="0.2">
      <c r="A455" s="83">
        <f t="shared" ref="A455:A483" si="12">A454+1</f>
        <v>42280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4374.0599999999995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4482.7299999999996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4558.66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4558.8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4558.8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4558.32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4585.8899999999994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4415.45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4783.93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4569.0999999999995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4530.49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4518.4799999999996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4543.3599999999997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4596.41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4624.5599999999995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4624.63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4596.5599999999995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4545.3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4233.9799999999996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4177.75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4218.6899999999996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4278.93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4448.1399999999994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4234.78</v>
      </c>
    </row>
    <row r="456" spans="1:27" x14ac:dyDescent="0.2">
      <c r="A456" s="83">
        <f t="shared" si="12"/>
        <v>42281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4190.4799999999996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4281.99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4316.68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4316.58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4307.6499999999996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4316.62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4316.95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4219.58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4405.26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4278.1899999999996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4246.53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4246.6000000000004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4217.1099999999997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4231.6499999999996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4246.67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4262.01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4246.84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4218.6899999999996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4087.7999999999997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4096.46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4097.68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4070.89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4126.17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4108.2299999999996</v>
      </c>
    </row>
    <row r="457" spans="1:27" x14ac:dyDescent="0.2">
      <c r="A457" s="83">
        <f t="shared" si="12"/>
        <v>42282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4128.51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4161.79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4197.9399999999996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4197.87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4197.8999999999996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4197.91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4162.1899999999996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4267.62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4308.8499999999995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4221.07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4207.76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4207.7699999999995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4137.2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4142.3999999999996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4142.38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4142.33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4147.6899999999996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4148.58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4064.3999999999996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4071.5899999999997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4054.46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4044.24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4155.6899999999996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4052.8799999999997</v>
      </c>
    </row>
    <row r="458" spans="1:27" x14ac:dyDescent="0.2">
      <c r="A458" s="83">
        <f t="shared" si="12"/>
        <v>42283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4168.5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4237.9399999999996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4265.7299999999996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4265.9799999999996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4265.83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4265.9699999999993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4238.25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4341.07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4414.67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4318.2199999999993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4279.2699999999995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4294.51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4205.16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4205.16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4217.21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4204.88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4199.1000000000004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4172.0999999999995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4121.57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4095.0699999999997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4120.9799999999996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4093.87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4082.75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4098.2299999999996</v>
      </c>
    </row>
    <row r="459" spans="1:27" x14ac:dyDescent="0.2">
      <c r="A459" s="83">
        <f t="shared" si="12"/>
        <v>42284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4199.08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4266.13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4303.32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4303.3500000000004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4303.4799999999996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4266.04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4231.5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4333.76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4405.42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4318.43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4279.4699999999993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4294.93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4205.2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4205.17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4217.53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4205.5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4200.2699999999995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4120.82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4086.8599999999997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4150.46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4121.49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4093.88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4074.12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4098.38</v>
      </c>
    </row>
    <row r="460" spans="1:27" x14ac:dyDescent="0.2">
      <c r="A460" s="83">
        <f t="shared" si="12"/>
        <v>42285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4186.63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4252.05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4280.7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4281.08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4281.08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4238.29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4200.03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4297.91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4380.1099999999997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4281.2299999999996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4281.51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4281.57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4194.92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4195.0599999999995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4183.4399999999996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4207.2199999999993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4184.71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4097.6499999999996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4049.87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4151.88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4071.5899999999997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4063.38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4111.4799999999996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4079.39</v>
      </c>
    </row>
    <row r="461" spans="1:27" x14ac:dyDescent="0.2">
      <c r="A461" s="83">
        <f t="shared" si="12"/>
        <v>42286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4171.1899999999996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4234.1899999999996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4268.8599999999997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4269.0599999999995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4254.7299999999996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4241.12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4202.78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4301.46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4384.58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4285.21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4284.9799999999996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4284.32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4197.0199999999995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4196.8099999999995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4196.71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4185.2199999999993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4163.41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4100.24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4051.54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4063.6499999999996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4073.74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4040.59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4146.04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4066.8999999999996</v>
      </c>
    </row>
    <row r="462" spans="1:27" x14ac:dyDescent="0.2">
      <c r="A462" s="83">
        <f t="shared" si="12"/>
        <v>42287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4142.63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4209.8599999999997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4224.16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4224.01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4224.25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4209.43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4168.6399999999994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4084.6099999999997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4238.92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4156.03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4143.82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4143.26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4168.2199999999993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4168.7299999999996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4137.58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4096.93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4054.92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4087.3599999999997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4322.45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4315.21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4292.6399999999994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4218.1399999999994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4072.71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4213.17</v>
      </c>
    </row>
    <row r="463" spans="1:27" x14ac:dyDescent="0.2">
      <c r="A463" s="83">
        <f t="shared" si="12"/>
        <v>42288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4095.43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4124.0199999999995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4123.6899999999996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4142.28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4155.1099999999997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4141.97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4067.18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4055.41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4270.05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4189.6399999999994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4138.75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4138.68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4183.2699999999995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4182.9699999999993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4182.5199999999995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4108.45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4045.6299999999997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4077.0499999999997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4333.1099999999997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4345.96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4328.5599999999995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4247.8899999999994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4094.47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4243.5599999999995</v>
      </c>
    </row>
    <row r="464" spans="1:27" x14ac:dyDescent="0.2">
      <c r="A464" s="83">
        <f t="shared" si="12"/>
        <v>42289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4144.4799999999996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4172.7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4172.32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4190.7199999999993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4203.21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4203.4399999999996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4062.83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4197.26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4182.8899999999994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4099.42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4042.21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4042.1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4069.75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4069.89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4069.93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4100.93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4100.51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4194.5999999999995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4217.8599999999997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4221.34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4192.8499999999995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4230.0599999999995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4328.66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4168.25</v>
      </c>
    </row>
    <row r="465" spans="1:25" x14ac:dyDescent="0.2">
      <c r="A465" s="83">
        <f t="shared" si="12"/>
        <v>42290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4046.3399999999997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4082.37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4117.7299999999996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4133.83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4117.75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4092.43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4046.1099999999997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4149.5599999999995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4143.66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4043.27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4089.62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4097.96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4196.6499999999996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4151.1099999999997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4166.3999999999996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4167.82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4133.84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4214.2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4315.6899999999996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4324.3099999999995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4297.91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4295.8899999999994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4410.3099999999995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4256.62</v>
      </c>
    </row>
    <row r="466" spans="1:25" x14ac:dyDescent="0.2">
      <c r="A466" s="83">
        <f t="shared" si="12"/>
        <v>42291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4128.76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4063.74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4061.06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4044.79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4044.91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4045.29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4121.25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4084.85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4089.79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4090.33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4175.58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4159.6399999999994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4225.59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4226.1899999999996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4239.3899999999994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4260.5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4293.38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4381.88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4417.46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4427.8599999999997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4398.58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4456.0999999999995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4491.63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4318.3</v>
      </c>
    </row>
    <row r="467" spans="1:25" x14ac:dyDescent="0.2">
      <c r="A467" s="83">
        <f t="shared" si="12"/>
        <v>42292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4179.42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4101.37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4061.95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4055.22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4063.6099999999997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4079.47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4181.79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4056.2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4103.68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4339.6399999999994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4400.33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4310.4699999999993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4384.8499999999995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4383.92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4358.95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4356.95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4365.9399999999996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4409.51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4532.96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4490.33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4457.4699999999993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4472.83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4493.28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4383.4699999999993</v>
      </c>
    </row>
    <row r="468" spans="1:25" x14ac:dyDescent="0.2">
      <c r="A468" s="83">
        <f t="shared" si="12"/>
        <v>42293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4194.6399999999994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4076.45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4055.0299999999997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4055.39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4055.3599999999997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4071.72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4154.87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4056.04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4065.71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4203.54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4283.91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4296.99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4359.45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4359.34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4347.18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4350.4799999999996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4346.7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4422.08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4455.42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4447.54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4407.1399999999994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4390.37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4495.93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4338.7699999999995</v>
      </c>
    </row>
    <row r="469" spans="1:25" x14ac:dyDescent="0.2">
      <c r="A469" s="83">
        <f t="shared" si="12"/>
        <v>42294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4250.57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4154.25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4115.38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4094.6899999999996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4157.8099999999995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4131.5599999999995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4169.1899999999996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4308.4399999999996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4103.9699999999993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4236.12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4320.1399999999994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4348.43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4328.2299999999996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4318.96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4303.21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4334.07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4399.9699999999993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4452.62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4583.9799999999996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4604.76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4596.99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4488.8099999999995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4327.26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4412.58</v>
      </c>
    </row>
    <row r="470" spans="1:25" x14ac:dyDescent="0.2">
      <c r="A470" s="83">
        <f t="shared" si="12"/>
        <v>42295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4233.32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4145.83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4106.28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4091.37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4101.6000000000004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4110.88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4158.74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4149.8099999999995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4081.21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4081.54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4098.8599999999997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4099.8099999999995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4082.43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4082.4799999999996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4082.1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4098.87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4095.74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4318.6399999999994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4509.74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4485.67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4476.6099999999997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4411.4799999999996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4268.96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4375.2199999999993</v>
      </c>
    </row>
    <row r="471" spans="1:25" x14ac:dyDescent="0.2">
      <c r="A471" s="83">
        <f t="shared" si="12"/>
        <v>42296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4167.71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4087.17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4054.67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4044.64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4045.34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4058.5199999999995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4118.28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4073.77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4049.2599999999998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4165.54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4215.5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4240.41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4267.4799999999996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4268.0199999999995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4269.82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4289.7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4302.42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4359.1399999999994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4426.8599999999997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4377.7699999999995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4341.1099999999997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4343.3099999999995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4460.6000000000004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4275.43</v>
      </c>
    </row>
    <row r="472" spans="1:25" x14ac:dyDescent="0.2">
      <c r="A472" s="83">
        <f t="shared" si="12"/>
        <v>42297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4170.1399999999994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4097.2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4077.87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4060.92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4074.2999999999997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4073.16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4141.59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4073.8399999999997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4049.5299999999997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4234.42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4274.2199999999993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4274.05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4316.91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4290.3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4292.26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4291.71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4270.3599999999997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4353.37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4365.05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4297.8599999999997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4295.8999999999996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4305.71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4399.0599999999995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4246.6499999999996</v>
      </c>
    </row>
    <row r="473" spans="1:25" x14ac:dyDescent="0.2">
      <c r="A473" s="83">
        <f t="shared" si="12"/>
        <v>42298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4117.55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4065.2299999999996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4055.47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4044.13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4044.17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4044.58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4067.25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4111.54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4097.92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4125.3099999999995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4172.7299999999996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4154.5599999999995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4200.45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4187.58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4167.74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4164.55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4160.9399999999996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4258.83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4297.54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4264.5599999999995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4263.67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4280.51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4403.88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4196.9799999999996</v>
      </c>
    </row>
    <row r="474" spans="1:25" x14ac:dyDescent="0.2">
      <c r="A474" s="83">
        <f t="shared" si="12"/>
        <v>42299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4141.66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4075.5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4055.1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4044.2599999999998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4044.2599999999998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4043.8799999999997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4076.3999999999996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4111.75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4098.13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4157.03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4173.03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4171.07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4228.1099999999997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4211.78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4199.45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4178.43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4175.0199999999995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4283.91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4296.7199999999993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4263.0199999999995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4263.66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4287.16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4382.4399999999996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4195.3099999999995</v>
      </c>
    </row>
    <row r="475" spans="1:25" x14ac:dyDescent="0.2">
      <c r="A475" s="83">
        <f t="shared" si="12"/>
        <v>42300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4096.8899999999994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4052.95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4066.7799999999997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4081.2699999999995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4066.7599999999998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4044.2699999999995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4075.3199999999997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4101.54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4077.5899999999997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4057.7599999999998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4093.4399999999996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4093.3199999999997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4120.3899999999994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4134.8899999999994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4148.05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4183.78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4215.5599999999995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4315.1399999999994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4325.8599999999997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4308.4399999999996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4260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4276.1499999999996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4401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4223.17</v>
      </c>
    </row>
    <row r="476" spans="1:25" x14ac:dyDescent="0.2">
      <c r="A476" s="83">
        <f t="shared" si="12"/>
        <v>42301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4155.07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4066.45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4056.43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4055.71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4055.4399999999996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4063.2599999999998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4089.64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4189.1399999999994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4054.34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4112.2199999999993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4113.46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4113.3499999999995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4113.09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4113.78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4114.18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4096.9799999999996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4123.32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4361.28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4446.8899999999994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4442.09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4426.08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4354.24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4206.04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4329.01</v>
      </c>
    </row>
    <row r="477" spans="1:25" x14ac:dyDescent="0.2">
      <c r="A477" s="83">
        <f t="shared" si="12"/>
        <v>42302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4171.5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4084.39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4059.5299999999997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4059.5299999999997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4059.5099999999998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4059.25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4078.58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4125.4799999999996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4107.99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4059.5899999999997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4087.3599999999997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4106.7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4088.96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4043.66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4043.74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4053.92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4058.83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4383.55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4479.46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4473.92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4443.59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4391.68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4223.54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4334.41</v>
      </c>
    </row>
    <row r="478" spans="1:25" x14ac:dyDescent="0.2">
      <c r="A478" s="83">
        <f t="shared" si="12"/>
        <v>42303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4093.66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4044.0199999999995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4066.7999999999997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4066.7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4044.2299999999996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4056.4399999999996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4070.1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4052.0699999999997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4058.5499999999997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4106.51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4137.54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4121.8099999999995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4157.58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4130.01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4143.53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4179.91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4214.7199999999993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4315.2299999999996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4329.84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4299.0499999999993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4313.17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4289.8099999999995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4375.43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4180.25</v>
      </c>
    </row>
    <row r="479" spans="1:25" x14ac:dyDescent="0.2">
      <c r="A479" s="83">
        <f t="shared" si="12"/>
        <v>42304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4082.6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4043.99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4066.71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4066.7699999999995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4043.93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4056.67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4067.18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4052.24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4058.8799999999997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4108.33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4141.33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4124.6899999999996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4160.1899999999996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4131.9799999999996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4145.6099999999997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4184.78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4220.2299999999996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4321.76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4334.1399999999994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4306.6899999999996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4318.54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4302.08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4374.33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4199.4799999999996</v>
      </c>
    </row>
    <row r="480" spans="1:25" x14ac:dyDescent="0.2">
      <c r="A480" s="83">
        <f t="shared" si="12"/>
        <v>42305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4083.3599999999997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4044.0899999999997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4062.4799999999996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4057.88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4053.4799999999996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4044.6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4050.42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4083.2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4073.12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4065.84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4075.2599999999998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4057.18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4096.08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4119.1000000000004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4064.7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4063.85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4093.7999999999997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4302.63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4341.32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4302.0499999999993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4288.21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4302.5199999999995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4373.2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4208.0499999999993</v>
      </c>
    </row>
    <row r="481" spans="1:27" x14ac:dyDescent="0.2">
      <c r="A481" s="83">
        <f t="shared" si="12"/>
        <v>42306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4076.7599999999998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4043.8799999999997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4062.4799999999996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4057.88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4053.3399999999997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4043.4799999999996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4048.67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4083.2599999999998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4073.17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4066.5299999999997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4075.85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4075.42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4095.42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4118.76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4072.7599999999998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4072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4092.79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4305.42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4333.28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4306.6399999999994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4297.92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4305.71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4374.41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4222.21</v>
      </c>
    </row>
    <row r="482" spans="1:27" x14ac:dyDescent="0.2">
      <c r="A482" s="83">
        <f t="shared" si="12"/>
        <v>42307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4077.41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4043.83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4062.5899999999997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4058.0099999999998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4053.5699999999997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4043.83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4047.97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4083.68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4059.35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4065.56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4074.98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4073.79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4124.8099999999995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4094.5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4072.5299999999997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4071.95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4091.81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4298.03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4330.3599999999997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4311.3899999999994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4271.16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4289.13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4372.1899999999996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4188.5599999999995</v>
      </c>
    </row>
    <row r="483" spans="1:27" x14ac:dyDescent="0.2">
      <c r="A483" s="83">
        <f t="shared" si="12"/>
        <v>42308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4191.5199999999995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4076.9799999999996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4060.62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4055.8799999999997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4052.2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4057.95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4052.79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4229.21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4048.93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4058.14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4041.1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4041.21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4057.47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4050.99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4046.0199999999995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4041.08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4064.81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4281.9399999999996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4400.24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4386.49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4342.8899999999994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4292.5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4157.0599999999995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4303.34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151</v>
      </c>
      <c r="B485" s="82"/>
      <c r="C485" s="82"/>
      <c r="D485" s="82"/>
    </row>
    <row r="486" spans="1:27" ht="12.75" x14ac:dyDescent="0.2">
      <c r="A486" s="168" t="s">
        <v>48</v>
      </c>
      <c r="B486" s="171" t="s">
        <v>122</v>
      </c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3"/>
    </row>
    <row r="487" spans="1:27" ht="12.75" x14ac:dyDescent="0.2">
      <c r="A487" s="169"/>
      <c r="B487" s="174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6"/>
    </row>
    <row r="488" spans="1:27" s="117" customFormat="1" ht="12.75" customHeight="1" x14ac:dyDescent="0.2">
      <c r="A488" s="169"/>
      <c r="B488" s="177" t="s">
        <v>123</v>
      </c>
      <c r="C488" s="166" t="s">
        <v>124</v>
      </c>
      <c r="D488" s="166" t="s">
        <v>125</v>
      </c>
      <c r="E488" s="166" t="s">
        <v>126</v>
      </c>
      <c r="F488" s="166" t="s">
        <v>127</v>
      </c>
      <c r="G488" s="166" t="s">
        <v>128</v>
      </c>
      <c r="H488" s="166" t="s">
        <v>129</v>
      </c>
      <c r="I488" s="166" t="s">
        <v>130</v>
      </c>
      <c r="J488" s="166" t="s">
        <v>131</v>
      </c>
      <c r="K488" s="166" t="s">
        <v>132</v>
      </c>
      <c r="L488" s="166" t="s">
        <v>133</v>
      </c>
      <c r="M488" s="166" t="s">
        <v>134</v>
      </c>
      <c r="N488" s="179" t="s">
        <v>135</v>
      </c>
      <c r="O488" s="166" t="s">
        <v>136</v>
      </c>
      <c r="P488" s="166" t="s">
        <v>137</v>
      </c>
      <c r="Q488" s="166" t="s">
        <v>138</v>
      </c>
      <c r="R488" s="166" t="s">
        <v>139</v>
      </c>
      <c r="S488" s="166" t="s">
        <v>140</v>
      </c>
      <c r="T488" s="166" t="s">
        <v>141</v>
      </c>
      <c r="U488" s="166" t="s">
        <v>142</v>
      </c>
      <c r="V488" s="166" t="s">
        <v>143</v>
      </c>
      <c r="W488" s="166" t="s">
        <v>144</v>
      </c>
      <c r="X488" s="166" t="s">
        <v>145</v>
      </c>
      <c r="Y488" s="166" t="s">
        <v>146</v>
      </c>
    </row>
    <row r="489" spans="1:27" s="117" customFormat="1" ht="11.25" customHeight="1" x14ac:dyDescent="0.2">
      <c r="A489" s="170"/>
      <c r="B489" s="178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80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42278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4425.18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4531.55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4579.82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4579.71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4579.7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4579.6099999999997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4531.55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4682.6899999999996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4826.6499999999996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4666.3500000000004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4637.91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4637.6099999999997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4434.2699999999995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4453.3099999999995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4434.58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4434.59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4434.6899999999996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4399.83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4354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4271.8999999999996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4318.88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4273.26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4142.51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4279.79</v>
      </c>
      <c r="AA490" s="84"/>
    </row>
    <row r="491" spans="1:27" x14ac:dyDescent="0.2">
      <c r="A491" s="83">
        <f>A490+1</f>
        <v>42279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4405.24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4485.8499999999995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4530.92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4554.6399999999994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4530.83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4554.34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4486.43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4629.59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4790.5199999999995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4609.9799999999996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4583.6399999999994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4584.3499999999995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4406.54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4415.8899999999994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4434.43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4434.18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4433.8599999999997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4416.05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4301.91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4255.8899999999994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4301.76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4232.04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4130.8999999999996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4256.58</v>
      </c>
    </row>
    <row r="492" spans="1:27" x14ac:dyDescent="0.2">
      <c r="A492" s="83">
        <f t="shared" ref="A492:A520" si="13">A491+1</f>
        <v>42280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4348.6099999999997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4454.71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4528.8500000000004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4528.99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4528.99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4528.5199999999995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4555.43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4389.0199999999995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4748.79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4539.04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4501.3499999999995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4489.6099999999997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4513.91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4565.7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4593.1899999999996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4593.26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4565.8599999999997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4515.8099999999995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4211.84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4156.9399999999996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4196.91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4255.7299999999996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4420.9399999999996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4212.62</v>
      </c>
    </row>
    <row r="493" spans="1:27" x14ac:dyDescent="0.2">
      <c r="A493" s="83">
        <f t="shared" si="13"/>
        <v>42281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4169.3599999999997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4258.7199999999993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4292.58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4292.49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4283.7699999999995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4292.53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4292.8500000000004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4197.78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4379.07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4255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4224.09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4224.16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4195.37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4209.5599999999995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4224.2299999999996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4239.2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4224.3999999999996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4196.91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4069.1099999999997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4077.5699999999997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4078.75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4052.6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4106.58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4089.06</v>
      </c>
    </row>
    <row r="494" spans="1:27" x14ac:dyDescent="0.2">
      <c r="A494" s="83">
        <f t="shared" si="13"/>
        <v>42282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4108.8599999999997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4141.3499999999995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4176.6499999999996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4176.58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4176.6099999999997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4176.62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4141.75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4244.68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4284.9399999999996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4199.24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4186.2299999999996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4186.25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4117.3500000000004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4122.43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4122.3999999999996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4122.3599999999997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4127.59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4128.46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4046.27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4053.29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4036.56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4026.5899999999997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4135.3999999999996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4035.0099999999998</v>
      </c>
    </row>
    <row r="495" spans="1:27" x14ac:dyDescent="0.2">
      <c r="A495" s="83">
        <f t="shared" si="13"/>
        <v>42283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4147.91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4215.71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4242.84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4243.09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4242.9399999999996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4243.07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4216.01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4316.3999999999996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4388.26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4294.09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4256.0599999999995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4270.93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4183.7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4183.7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4195.46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4183.42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4177.78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4151.42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4102.09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4076.21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4101.51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4075.04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4064.18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4079.29</v>
      </c>
    </row>
    <row r="496" spans="1:27" x14ac:dyDescent="0.2">
      <c r="A496" s="83">
        <f t="shared" si="13"/>
        <v>42284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4177.76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4243.2199999999993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4279.54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4279.57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4279.6899999999996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4243.1399999999994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4209.41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4309.26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4379.2299999999996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4294.29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4256.25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4271.3499999999995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4183.74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4183.71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4195.78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4184.03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4178.92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4101.3599999999997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4068.1899999999996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4130.29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4102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4075.0499999999997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4055.7599999999998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4079.4399999999996</v>
      </c>
    </row>
    <row r="497" spans="1:25" x14ac:dyDescent="0.2">
      <c r="A497" s="83">
        <f t="shared" si="13"/>
        <v>42285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4165.6000000000004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4229.4799999999996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4257.45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4257.82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4257.82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4216.05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4178.6899999999996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4274.25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4354.5199999999995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4257.9699999999993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4258.25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4258.3099999999995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4173.7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4173.84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4162.49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4185.71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4163.7299999999996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4078.7299999999996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4032.08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4131.68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4053.29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4045.27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4092.24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4060.91</v>
      </c>
    </row>
    <row r="498" spans="1:25" x14ac:dyDescent="0.2">
      <c r="A498" s="83">
        <f t="shared" si="13"/>
        <v>42286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4150.54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4212.04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4245.8999999999996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4246.09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4232.0999999999995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4218.8099999999995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4181.37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4277.7199999999993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4358.88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4261.8599999999997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4261.6399999999994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4260.99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4175.75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4175.55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4175.45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4164.2299999999996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4142.93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4081.2599999999998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4033.71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4045.54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4055.38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4023.02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4125.9799999999996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4048.7</v>
      </c>
    </row>
    <row r="499" spans="1:25" x14ac:dyDescent="0.2">
      <c r="A499" s="83">
        <f t="shared" si="13"/>
        <v>42287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4122.6499999999996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4188.29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4202.25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4202.1000000000004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4202.33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4187.87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4148.04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4066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4216.66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4135.7299999999996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4123.8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4123.2699999999995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4147.63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4148.13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4117.7199999999993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4078.0299999999997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4037.0099999999998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4068.6899999999996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4298.2199999999993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4291.1499999999996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4269.12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4196.37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4054.38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4191.5199999999995</v>
      </c>
    </row>
    <row r="500" spans="1:25" x14ac:dyDescent="0.2">
      <c r="A500" s="83">
        <f t="shared" si="13"/>
        <v>42288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4076.5699999999997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4104.4799999999996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4104.1499999999996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4122.2999999999993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4134.84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4122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4048.9799999999996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4037.49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4247.05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4168.55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4118.8599999999997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4118.79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4162.33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4162.04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4161.6000000000004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4089.2799999999997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4027.9399999999996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4058.62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4308.63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4321.18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4304.18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4225.42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4075.6299999999997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4221.1899999999996</v>
      </c>
    </row>
    <row r="501" spans="1:25" x14ac:dyDescent="0.2">
      <c r="A501" s="83">
        <f t="shared" si="13"/>
        <v>42289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4124.45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4152.01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4151.6399999999994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4169.5999999999995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4181.8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4182.0199999999995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4044.74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4175.99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4161.95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4080.46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4024.6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4024.49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4051.49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4051.62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4051.66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4081.9399999999996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4081.5199999999995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4173.38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4196.0999999999995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4199.5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4171.68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4208.01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4304.28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4147.66</v>
      </c>
    </row>
    <row r="502" spans="1:25" x14ac:dyDescent="0.2">
      <c r="A502" s="83">
        <f t="shared" si="13"/>
        <v>42290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4028.64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4063.81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4098.34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4114.0499999999993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4098.3499999999995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4073.63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4028.3999999999996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4129.41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4123.6499999999996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4025.64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4070.89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4079.0299999999997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4175.3999999999996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4130.92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4145.8499999999995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4147.24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4114.07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4192.53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4291.62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4300.04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4274.25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4272.28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4384.01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4233.9399999999996</v>
      </c>
    </row>
    <row r="503" spans="1:25" x14ac:dyDescent="0.2">
      <c r="A503" s="83">
        <f t="shared" si="13"/>
        <v>42291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4109.1099999999997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4045.62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4043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4027.12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4027.2299999999996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4027.6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4101.7699999999995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4066.24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4071.06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4071.58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4154.82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4139.26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4203.6399999999994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4204.2299999999996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4217.13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4237.7299999999996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4269.83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4356.24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4390.99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4401.1399999999994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4372.55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4428.71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4463.3999999999996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4294.17</v>
      </c>
    </row>
    <row r="504" spans="1:25" x14ac:dyDescent="0.2">
      <c r="A504" s="83">
        <f t="shared" si="13"/>
        <v>42292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4158.57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4082.3599999999997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4043.87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4037.2999999999997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4045.49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4060.97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4160.88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4038.2599999999998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4084.62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4315.01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4374.25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4286.5199999999995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4359.1499999999996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4358.24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4333.8599999999997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4331.8999999999996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4340.68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4383.2199999999993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4503.76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4462.1399999999994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4430.05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4445.04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4465.01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4357.7999999999993</v>
      </c>
    </row>
    <row r="505" spans="1:25" x14ac:dyDescent="0.2">
      <c r="A505" s="83">
        <f t="shared" si="13"/>
        <v>42293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4173.43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4058.0299999999997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4037.12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4037.47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4037.4399999999996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4053.41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4134.6000000000004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4038.1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4047.5499999999997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4182.12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4260.59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4273.3599999999997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4334.34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4334.2299999999996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4322.3599999999997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4325.58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4321.8899999999994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4395.49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4428.0499999999993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4420.3500000000004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4380.91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4364.53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4467.5999999999995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4314.1499999999996</v>
      </c>
    </row>
    <row r="506" spans="1:25" x14ac:dyDescent="0.2">
      <c r="A506" s="83">
        <f t="shared" si="13"/>
        <v>42294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4228.03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4134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4096.04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4075.8399999999997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4137.4699999999993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4111.84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4148.58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4284.54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4084.8999999999996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4213.93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4295.96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4323.59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4303.8599999999997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4294.82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4279.43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4309.57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4373.91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4425.3099999999995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4553.57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4573.8599999999997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4566.2699999999995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4460.6499999999996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4302.91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4386.2199999999993</v>
      </c>
    </row>
    <row r="507" spans="1:25" x14ac:dyDescent="0.2">
      <c r="A507" s="83">
        <f t="shared" si="13"/>
        <v>42295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4211.1899999999996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4125.7699999999995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4087.16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4072.6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4082.58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4091.6499999999996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4138.38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4129.66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4062.68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4063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4079.91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4080.83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4063.87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4063.92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4063.5499999999997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4079.93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4076.87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4294.5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4481.09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4457.58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4448.74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4385.1499999999996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4245.99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4349.74</v>
      </c>
    </row>
    <row r="508" spans="1:25" x14ac:dyDescent="0.2">
      <c r="A508" s="83">
        <f t="shared" si="13"/>
        <v>42296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4147.13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4068.49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4036.7599999999998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4026.97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4027.66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4040.5199999999995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4098.88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4055.41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4031.49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4145.01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4193.8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4218.12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4244.5499999999993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4245.07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4246.83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4266.24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4278.66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4334.04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4400.16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4352.2299999999996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4316.4399999999996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4318.59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4433.1000000000004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4252.3099999999995</v>
      </c>
    </row>
    <row r="509" spans="1:25" x14ac:dyDescent="0.2">
      <c r="A509" s="83">
        <f t="shared" si="13"/>
        <v>42297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4149.5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4078.29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4059.42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4042.8599999999997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4055.93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4054.8199999999997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4121.63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4055.4799999999996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4031.75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4212.26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4251.13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4250.96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4292.8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4266.83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4268.74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4268.21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4247.3599999999997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4328.41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4339.8099999999995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4274.21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4272.3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4281.87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4373.0199999999995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4224.2</v>
      </c>
    </row>
    <row r="510" spans="1:25" x14ac:dyDescent="0.2">
      <c r="A510" s="83">
        <f t="shared" si="13"/>
        <v>42298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4098.16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4047.08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4037.5499999999997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4026.48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4026.52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4026.92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4049.0499999999997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4092.29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4078.99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4105.74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4152.04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4134.3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4179.0999999999995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4166.54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4147.16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4144.05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4140.5199999999995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4236.0999999999995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4273.8999999999996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4241.7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4240.83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4257.2699999999995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4377.7299999999996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4175.71</v>
      </c>
    </row>
    <row r="511" spans="1:25" x14ac:dyDescent="0.2">
      <c r="A511" s="83">
        <f t="shared" si="13"/>
        <v>42299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4121.7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4057.1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4037.1899999999996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4026.6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4026.6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4026.2299999999996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4057.99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4092.5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4079.2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4136.71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4152.33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4150.41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4206.1099999999997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4190.16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4178.12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4157.5999999999995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4154.2699999999995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4260.59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4273.0999999999995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4240.1899999999996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4240.8099999999995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4263.76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4356.79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4174.09</v>
      </c>
    </row>
    <row r="512" spans="1:25" x14ac:dyDescent="0.2">
      <c r="A512" s="83">
        <f t="shared" si="13"/>
        <v>42300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4077.9799999999996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4035.08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4048.5899999999997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4062.74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4048.5699999999997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4026.6099999999997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4056.93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4082.5299999999997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4059.14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4039.7799999999997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4074.62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4074.5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4100.93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4115.09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4127.9399999999996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4162.82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4193.8499999999995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4291.08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4301.55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4284.54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4237.25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4253.0199999999995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4374.92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4201.29</v>
      </c>
    </row>
    <row r="513" spans="1:27" x14ac:dyDescent="0.2">
      <c r="A513" s="83">
        <f t="shared" si="13"/>
        <v>42301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4134.79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4048.2599999999998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4038.4799999999996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4037.7799999999997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4037.52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4045.1499999999996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4070.8999999999996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4168.05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4036.45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4092.95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4094.17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4094.06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4093.81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4094.4799999999996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4094.87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4078.08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4103.79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4336.13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4419.7199999999993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4415.03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4399.3999999999996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4329.26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4184.55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4304.62</v>
      </c>
    </row>
    <row r="514" spans="1:27" x14ac:dyDescent="0.2">
      <c r="A514" s="83">
        <f t="shared" si="13"/>
        <v>42302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4150.84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4065.7799999999997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4041.5099999999998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4041.5099999999998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4041.49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4041.24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4060.1099999999997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4105.8999999999996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4088.8199999999997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4041.5699999999997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4068.6899999999996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4087.5699999999997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4070.24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4026.0199999999995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4026.0899999999997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4036.0299999999997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4040.83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4357.88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4451.5199999999995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4446.0999999999995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4416.49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4365.8099999999995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4201.6499999999996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4309.8999999999996</v>
      </c>
    </row>
    <row r="515" spans="1:27" x14ac:dyDescent="0.2">
      <c r="A515" s="83">
        <f t="shared" si="13"/>
        <v>42303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4074.83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4026.3599999999997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4048.6099999999997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4048.5099999999998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4026.5699999999997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4038.5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4051.83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4034.2299999999996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4040.5499999999997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4087.3799999999997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4117.68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4102.32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4137.25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4110.32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4123.53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4159.05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4193.04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4291.17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4305.43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4275.37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4289.16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4266.3499999999995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4349.95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4159.38</v>
      </c>
    </row>
    <row r="516" spans="1:27" x14ac:dyDescent="0.2">
      <c r="A516" s="83">
        <f t="shared" si="13"/>
        <v>42304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4064.0299999999997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4026.3399999999997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4048.52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4048.58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4026.2799999999997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4038.72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4048.9799999999996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4034.39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4040.8799999999997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4089.1499999999996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4121.38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4105.13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4139.79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4112.25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4125.55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4163.7999999999993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4198.41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4297.54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4309.63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4282.83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4294.3999999999996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4278.33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4348.87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4178.1499999999996</v>
      </c>
    </row>
    <row r="517" spans="1:27" x14ac:dyDescent="0.2">
      <c r="A517" s="83">
        <f t="shared" si="13"/>
        <v>42305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4064.7799999999997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4026.43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4044.39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4039.8999999999996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4035.6099999999997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4026.93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4032.62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4064.62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4054.7799999999997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4047.67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4056.87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4039.21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4077.2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4099.68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4046.56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4045.73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4074.97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4278.87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4316.6399999999994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4278.2999999999993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4264.79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4278.76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4347.7699999999995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4186.5199999999995</v>
      </c>
    </row>
    <row r="518" spans="1:27" x14ac:dyDescent="0.2">
      <c r="A518" s="83">
        <f t="shared" si="13"/>
        <v>42306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4058.33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4026.2299999999996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4044.39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4039.8999999999996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4035.47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4025.8399999999997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4030.91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4064.68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4054.83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4048.35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4057.45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4057.0199999999995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4076.5499999999997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4099.34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4054.43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4053.6899999999996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4073.99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4281.59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4308.79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4282.78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4274.2699999999995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4281.87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4348.95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4200.3500000000004</v>
      </c>
    </row>
    <row r="519" spans="1:27" x14ac:dyDescent="0.2">
      <c r="A519" s="83">
        <f t="shared" si="13"/>
        <v>42307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4058.96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4026.1899999999996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4044.5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4040.0299999999997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4035.6899999999996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4026.1899999999996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4030.22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4065.0899999999997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4041.3399999999997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4047.3999999999996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4056.6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4055.4399999999996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4105.25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4075.66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4054.2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4053.6299999999997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4073.0299999999997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4274.38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4305.9399999999996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4287.42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4248.1399999999994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4265.6899999999996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4346.78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4167.49</v>
      </c>
    </row>
    <row r="520" spans="1:27" x14ac:dyDescent="0.2">
      <c r="A520" s="83">
        <f t="shared" si="13"/>
        <v>42308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4170.38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4058.5499999999997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4042.58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4037.95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4034.35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4039.97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4034.93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4207.18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4031.16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4040.1499999999996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4023.5099999999998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4023.62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4039.5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4033.17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4028.3199999999997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4023.5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4046.67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4258.66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4374.17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4360.74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4318.17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4268.9799999999996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4136.74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4279.5599999999995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152</v>
      </c>
      <c r="B522" s="82"/>
      <c r="C522" s="82"/>
      <c r="D522" s="82"/>
    </row>
    <row r="523" spans="1:27" ht="12.75" x14ac:dyDescent="0.2">
      <c r="A523" s="168" t="s">
        <v>48</v>
      </c>
      <c r="B523" s="171" t="s">
        <v>122</v>
      </c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3"/>
    </row>
    <row r="524" spans="1:27" ht="12.75" x14ac:dyDescent="0.2">
      <c r="A524" s="169"/>
      <c r="B524" s="174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6"/>
    </row>
    <row r="525" spans="1:27" s="117" customFormat="1" ht="12.75" customHeight="1" x14ac:dyDescent="0.2">
      <c r="A525" s="169"/>
      <c r="B525" s="177" t="s">
        <v>123</v>
      </c>
      <c r="C525" s="166" t="s">
        <v>124</v>
      </c>
      <c r="D525" s="166" t="s">
        <v>125</v>
      </c>
      <c r="E525" s="166" t="s">
        <v>126</v>
      </c>
      <c r="F525" s="166" t="s">
        <v>127</v>
      </c>
      <c r="G525" s="166" t="s">
        <v>128</v>
      </c>
      <c r="H525" s="166" t="s">
        <v>129</v>
      </c>
      <c r="I525" s="166" t="s">
        <v>130</v>
      </c>
      <c r="J525" s="166" t="s">
        <v>131</v>
      </c>
      <c r="K525" s="166" t="s">
        <v>132</v>
      </c>
      <c r="L525" s="166" t="s">
        <v>133</v>
      </c>
      <c r="M525" s="166" t="s">
        <v>134</v>
      </c>
      <c r="N525" s="179" t="s">
        <v>135</v>
      </c>
      <c r="O525" s="166" t="s">
        <v>136</v>
      </c>
      <c r="P525" s="166" t="s">
        <v>137</v>
      </c>
      <c r="Q525" s="166" t="s">
        <v>138</v>
      </c>
      <c r="R525" s="166" t="s">
        <v>139</v>
      </c>
      <c r="S525" s="166" t="s">
        <v>140</v>
      </c>
      <c r="T525" s="166" t="s">
        <v>141</v>
      </c>
      <c r="U525" s="166" t="s">
        <v>142</v>
      </c>
      <c r="V525" s="166" t="s">
        <v>143</v>
      </c>
      <c r="W525" s="166" t="s">
        <v>144</v>
      </c>
      <c r="X525" s="166" t="s">
        <v>145</v>
      </c>
      <c r="Y525" s="166" t="s">
        <v>146</v>
      </c>
    </row>
    <row r="526" spans="1:27" s="117" customFormat="1" ht="11.25" customHeight="1" x14ac:dyDescent="0.2">
      <c r="A526" s="170"/>
      <c r="B526" s="178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80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42278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4326.5199999999995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4423.58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4467.63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4467.53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4467.5199999999995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4467.4399999999996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4423.58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4561.5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4692.87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4546.59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4520.6399999999994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4520.3599999999997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4334.8099999999995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4352.18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4335.09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4335.0999999999995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4335.1899999999996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4303.38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4261.55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4186.6399999999994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4229.51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4187.88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4068.56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4193.84</v>
      </c>
      <c r="AA527" s="84"/>
    </row>
    <row r="528" spans="1:27" x14ac:dyDescent="0.2">
      <c r="A528" s="83">
        <f>A527+1</f>
        <v>42279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4308.32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4381.88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4423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4444.66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4422.93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4444.38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4382.41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4513.0499999999993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4659.91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4495.1499999999996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4471.1099999999997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4471.76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4309.5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4318.03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4334.95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4334.7199999999993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4334.43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4318.18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4214.0199999999995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4172.03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4213.88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4150.26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4057.97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4172.66</v>
      </c>
    </row>
    <row r="529" spans="1:25" x14ac:dyDescent="0.2">
      <c r="A529" s="83">
        <f t="shared" ref="A529:A557" si="14">A528+1</f>
        <v>42280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4256.6399999999994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4353.46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4421.12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4421.24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4421.24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4420.8099999999995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4445.37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4293.51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4621.83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4430.42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4396.0199999999995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4385.3099999999995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4407.4799999999996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4454.75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4479.83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4479.8999999999996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4454.8899999999994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4409.21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4131.83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4081.73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4118.2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4171.88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4322.6499999999996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4132.54</v>
      </c>
    </row>
    <row r="530" spans="1:25" x14ac:dyDescent="0.2">
      <c r="A530" s="83">
        <f t="shared" si="14"/>
        <v>42281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4093.0699999999997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4174.6099999999997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4205.51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4205.43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4197.4699999999993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4205.46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4205.75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4119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4284.4399999999996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4171.2199999999993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4143.01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4143.08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4116.8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4129.75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4143.1399999999994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4156.7999999999993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4143.29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4118.2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4001.5899999999997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4009.2999999999997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4010.3799999999997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3986.5199999999995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4035.77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4019.7799999999997</v>
      </c>
    </row>
    <row r="531" spans="1:25" x14ac:dyDescent="0.2">
      <c r="A531" s="83">
        <f t="shared" si="14"/>
        <v>42282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4037.8599999999997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4067.5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4099.7199999999993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4099.6499999999996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4099.68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4099.6899999999996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4067.87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4161.8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4198.54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4120.33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4108.46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4108.4799999999996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4045.6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4050.24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4050.21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4050.17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4054.95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4055.74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3980.74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3987.1499999999996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3971.8799999999997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3962.7799999999997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4062.08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3970.47</v>
      </c>
    </row>
    <row r="532" spans="1:25" x14ac:dyDescent="0.2">
      <c r="A532" s="83">
        <f t="shared" si="14"/>
        <v>42283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4073.49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4135.3599999999997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4160.12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4160.34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4160.21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4160.33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4135.6399999999994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4227.24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4292.82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4206.88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4172.18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4185.76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4106.1499999999996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4106.1499999999996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4116.88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4105.8999999999996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4100.75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4076.6899999999996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4031.67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4008.06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4031.1499999999996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4006.99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3997.09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4010.87</v>
      </c>
    </row>
    <row r="533" spans="1:25" x14ac:dyDescent="0.2">
      <c r="A533" s="83">
        <f t="shared" si="14"/>
        <v>42284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4100.7299999999996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4160.4699999999993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4193.6099999999997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4193.6399999999994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4193.75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4160.3899999999994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4129.62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4220.7299999999996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4284.58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4207.07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4172.3599999999997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4186.13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4106.1899999999996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4106.16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4117.17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4106.45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4101.79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4031.0099999999998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4000.74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4057.41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4031.6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4007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3989.39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4011.0099999999998</v>
      </c>
    </row>
    <row r="534" spans="1:25" x14ac:dyDescent="0.2">
      <c r="A534" s="83">
        <f t="shared" si="14"/>
        <v>42285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4089.64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4147.93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4173.45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4173.79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4173.79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4135.67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4101.58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4188.79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4262.03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4173.93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4174.18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4174.2299999999996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4097.03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4097.1499999999996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4086.7999999999997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4107.99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4087.93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4010.3599999999997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3967.79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4058.68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3987.1499999999996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3979.83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4022.6899999999996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3994.1</v>
      </c>
    </row>
    <row r="535" spans="1:25" x14ac:dyDescent="0.2">
      <c r="A535" s="83">
        <f t="shared" si="14"/>
        <v>42286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4075.89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4132.0199999999995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4162.91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4163.08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4150.3099999999995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4138.1899999999996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4104.03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4191.95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4266.01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4177.4699999999993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4177.2699999999995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4176.68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4098.8999999999996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4098.71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4098.62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4088.38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4068.95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4012.67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3969.27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3980.0699999999997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3989.06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3959.52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4053.48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3982.96</v>
      </c>
    </row>
    <row r="536" spans="1:25" x14ac:dyDescent="0.2">
      <c r="A536" s="83">
        <f t="shared" si="14"/>
        <v>42287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4050.4399999999996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4110.34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4123.08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4122.9399999999996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4123.16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4109.96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4073.6099999999997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3998.75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4136.2299999999996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4062.3799999999997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4051.49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4051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4073.24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4073.6899999999996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4045.9399999999996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4009.72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3972.29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4001.2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4210.6499999999996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4204.21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4184.0999999999995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4117.71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3988.14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4113.29</v>
      </c>
    </row>
    <row r="537" spans="1:25" x14ac:dyDescent="0.2">
      <c r="A537" s="83">
        <f t="shared" si="14"/>
        <v>42288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4008.39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4033.8599999999997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4033.56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4050.12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4061.56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4049.85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3983.21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3972.73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4163.96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4092.33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4046.9799999999996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4046.92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4086.6499999999996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4086.38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4085.98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4019.99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3964.0099999999998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3992.0099999999998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4220.1499999999996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4231.6000000000004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4216.1000000000004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4144.2199999999993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4007.5299999999997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4140.3599999999997</v>
      </c>
    </row>
    <row r="538" spans="1:25" x14ac:dyDescent="0.2">
      <c r="A538" s="83">
        <f t="shared" si="14"/>
        <v>42289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4052.08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4077.2299999999996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4076.89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4093.2799999999997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4104.42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4104.62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3979.34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4099.1099999999997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4086.31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4011.9399999999996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3960.97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3960.87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3985.5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3985.62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3985.66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4013.29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4012.91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4096.74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4117.46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4120.57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4095.18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4128.33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4216.18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4073.2599999999998</v>
      </c>
    </row>
    <row r="539" spans="1:25" x14ac:dyDescent="0.2">
      <c r="A539" s="83">
        <f t="shared" si="14"/>
        <v>42290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3964.6499999999996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3996.75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4028.25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4042.5899999999997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4028.2699999999995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4005.71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3964.4399999999996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4056.6099999999997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4051.35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3961.91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4003.21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4010.63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4098.57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4057.99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4071.6099999999997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4072.8799999999997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4042.6099999999997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4114.21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4204.63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4212.3099999999995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4188.79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4186.99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4288.9399999999996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4152</v>
      </c>
    </row>
    <row r="540" spans="1:25" x14ac:dyDescent="0.2">
      <c r="A540" s="83">
        <f t="shared" si="14"/>
        <v>42291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4038.08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3980.14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3977.7599999999998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3963.2699999999995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3963.37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3963.71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4031.38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3998.96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4003.3599999999997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4003.84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4079.7999999999997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4065.59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4124.3500000000004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4124.8899999999994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4136.6499999999996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4155.45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4184.75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4263.5999999999995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4295.3099999999995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4304.57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4278.4799999999996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4329.7299999999996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4361.3899999999994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4206.96</v>
      </c>
    </row>
    <row r="541" spans="1:25" x14ac:dyDescent="0.2">
      <c r="A541" s="83">
        <f t="shared" si="14"/>
        <v>42292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4083.21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4013.68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3978.5499999999997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3972.5499999999997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3980.0299999999997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3994.16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4085.33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3973.43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4015.74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4225.9699999999993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4280.04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4199.9799999999996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4266.25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4265.42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4243.18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4241.3899999999994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4249.3999999999996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4288.2199999999993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4398.2199999999993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4360.24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4330.95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4344.6399999999994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4362.8599999999997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4265.0199999999995</v>
      </c>
    </row>
    <row r="542" spans="1:25" x14ac:dyDescent="0.2">
      <c r="A542" s="83">
        <f t="shared" si="14"/>
        <v>42293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4096.78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3991.47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3972.39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3972.7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3972.68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3987.2599999999998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4061.35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3973.2799999999997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3981.8999999999996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4104.71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4176.32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4187.9699999999993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4243.62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4243.5199999999995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4232.68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4235.63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4232.26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4299.42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4329.13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4322.1099999999997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4286.1099999999997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4271.17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4365.2299999999996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4225.1899999999996</v>
      </c>
    </row>
    <row r="543" spans="1:25" x14ac:dyDescent="0.2">
      <c r="A543" s="83">
        <f t="shared" si="14"/>
        <v>42294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4146.6099999999997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4060.79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4026.16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4007.72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4063.96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4040.5699999999997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4074.1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4198.17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4015.99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4133.74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4208.59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4233.8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4215.8099999999995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4207.5499999999993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4193.51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4221.01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4279.7299999999996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4326.63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4443.68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4462.1899999999996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4455.26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4358.88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4214.9399999999996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4290.96</v>
      </c>
    </row>
    <row r="544" spans="1:25" x14ac:dyDescent="0.2">
      <c r="A544" s="83">
        <f t="shared" si="14"/>
        <v>42295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4131.24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4053.29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4018.0499999999997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4004.77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4013.88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4022.1499999999996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4064.79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4056.83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3995.72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3996.0099999999998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4011.4399999999996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4012.2799999999997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3996.7999999999997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3996.85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3996.5099999999998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4011.45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4008.66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4207.26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4377.53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4356.08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4348.01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4289.9799999999996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4163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4257.67</v>
      </c>
    </row>
    <row r="545" spans="1:25" x14ac:dyDescent="0.2">
      <c r="A545" s="83">
        <f t="shared" si="14"/>
        <v>42296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4072.7799999999997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4001.02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3972.0599999999995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3963.13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3963.7599999999998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3975.49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4028.75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3989.08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3967.25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4070.85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4115.3599999999997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4137.5599999999995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4161.68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4162.1499999999996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4163.76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4181.4699999999993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4192.8099999999995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4243.34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4303.68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4259.9399999999996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4227.28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4229.24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4333.74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4168.76</v>
      </c>
    </row>
    <row r="546" spans="1:25" x14ac:dyDescent="0.2">
      <c r="A546" s="83">
        <f t="shared" si="14"/>
        <v>42297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4074.9399999999996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4009.96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3992.74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3977.63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3989.56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3988.54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4049.5099999999998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3989.14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3967.49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4132.2199999999993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4167.68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4167.53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4205.71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4182.01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4183.76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4183.2699999999995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4164.24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4238.2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4248.6099999999997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4188.75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4187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4195.74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4278.91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4143.1099999999997</v>
      </c>
    </row>
    <row r="547" spans="1:25" x14ac:dyDescent="0.2">
      <c r="A547" s="83">
        <f t="shared" si="14"/>
        <v>42298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4028.0899999999997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3981.4799999999996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3972.7799999999997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3962.68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3962.71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3963.08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3983.27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4022.74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4010.6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4035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4077.2599999999998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4061.0699999999997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4101.95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4090.49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4072.81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4069.97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4066.75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4153.9699999999993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4188.46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4159.07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4158.28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4173.29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4283.21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4098.8599999999997</v>
      </c>
    </row>
    <row r="548" spans="1:25" x14ac:dyDescent="0.2">
      <c r="A548" s="83">
        <f t="shared" si="14"/>
        <v>42299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4049.5699999999997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3990.63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3972.45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3962.79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3962.79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3962.45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3991.43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4022.93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4010.79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4063.27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4077.52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4075.77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4126.5999999999995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4112.0499999999993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4101.0599999999995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4082.33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4079.29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4176.32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4187.7299999999996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4157.7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4158.2699999999995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4179.21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4264.0999999999995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4097.38</v>
      </c>
    </row>
    <row r="549" spans="1:25" x14ac:dyDescent="0.2">
      <c r="A549" s="83">
        <f t="shared" si="14"/>
        <v>42300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4009.68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3970.5299999999997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3982.8599999999997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3995.7699999999995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3982.83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3962.7999999999997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3990.46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4013.83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3992.49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3974.8199999999997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4006.6099999999997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4006.5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4030.62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4043.54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4055.2599999999998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4087.1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4115.41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4204.1399999999994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4213.6899999999996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4198.17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4155.0199999999995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4169.41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4280.6399999999994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4122.2</v>
      </c>
    </row>
    <row r="550" spans="1:25" x14ac:dyDescent="0.2">
      <c r="A550" s="83">
        <f t="shared" si="14"/>
        <v>42301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4061.52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3982.56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3973.6299999999997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3972.99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3972.7599999999998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3979.72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4003.22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4091.87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3971.77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4023.3399999999997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4024.45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4024.35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4024.12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4024.74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4025.0899999999997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4009.7699999999995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4033.2299999999996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4245.25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4321.53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4317.25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4302.99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4238.9799999999996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4106.93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4216.5</v>
      </c>
    </row>
    <row r="551" spans="1:25" x14ac:dyDescent="0.2">
      <c r="A551" s="83">
        <f t="shared" si="14"/>
        <v>42302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4076.16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3998.54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3976.3999999999996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3976.3999999999996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3976.37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3976.1499999999996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3993.37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4035.1499999999996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4019.5699999999997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3976.45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4001.2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4018.43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4002.62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3962.2599999999998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3962.3199999999997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3971.3999999999996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3975.7699999999995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4265.1000000000004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4350.55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4345.6099999999997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4318.59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4272.34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4122.53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4221.3099999999995</v>
      </c>
    </row>
    <row r="552" spans="1:25" x14ac:dyDescent="0.2">
      <c r="A552" s="83">
        <f t="shared" si="14"/>
        <v>42303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4006.7999999999997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3962.58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3982.87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3982.7799999999997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3962.7599999999998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3973.6499999999996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3985.81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3969.75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3975.5199999999995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4018.25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4045.8999999999996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4031.89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4063.7599999999998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4039.1899999999996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4051.24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4083.6499999999996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4114.67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4204.2199999999993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4217.24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4189.7999999999993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4202.38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4181.57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4257.8599999999997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4083.96</v>
      </c>
    </row>
    <row r="553" spans="1:25" x14ac:dyDescent="0.2">
      <c r="A553" s="83">
        <f t="shared" si="14"/>
        <v>42304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3996.95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3962.5499999999997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3982.7999999999997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3982.85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3962.5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3973.85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3983.21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3969.8999999999996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3975.8199999999997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4019.87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4049.2799999999997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4034.45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4066.08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4040.95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4053.0899999999997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4087.99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4119.57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4210.04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4221.07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4196.6099999999997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4207.17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4192.51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4256.88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4101.09</v>
      </c>
    </row>
    <row r="554" spans="1:25" x14ac:dyDescent="0.2">
      <c r="A554" s="83">
        <f t="shared" si="14"/>
        <v>42305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3997.6299999999997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3962.64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3979.0299999999997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3974.93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3971.0099999999998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3963.0899999999997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3968.2799999999997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3997.49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3988.5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3982.02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3990.41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3974.2999999999997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4008.96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4029.47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3981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3980.25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4006.93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4193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4227.4699999999993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4192.4799999999996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4180.1499999999996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4192.8899999999994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4255.87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4108.7299999999996</v>
      </c>
    </row>
    <row r="555" spans="1:25" x14ac:dyDescent="0.2">
      <c r="A555" s="83">
        <f t="shared" si="14"/>
        <v>42306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3991.75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3962.45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3979.0299999999997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3974.93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3970.88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3962.1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3966.72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3997.54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3988.5499999999997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3982.63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3990.9399999999996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3990.5499999999997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4008.37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4029.17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3988.1899999999996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3987.5099999999998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4006.0299999999997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4195.4799999999996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4220.3099999999995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4196.5599999999995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4188.8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4195.74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4256.95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4121.3500000000004</v>
      </c>
    </row>
    <row r="556" spans="1:25" x14ac:dyDescent="0.2">
      <c r="A556" s="83">
        <f t="shared" si="14"/>
        <v>42307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3992.3199999999997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3962.41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3979.1299999999997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3975.04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3971.08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3962.41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3966.0899999999997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3997.92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3976.24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3981.7699999999995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3990.16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3989.1099999999997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4034.56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4007.5599999999995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3987.97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3987.46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4005.16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4188.8999999999996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4217.7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4200.7999999999993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4164.96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4180.9699999999993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4254.9699999999993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4091.3599999999997</v>
      </c>
    </row>
    <row r="557" spans="1:25" x14ac:dyDescent="0.2">
      <c r="A557" s="83">
        <f t="shared" si="14"/>
        <v>42308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4094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3991.95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3977.37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3973.14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3969.8599999999997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3974.99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3970.39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4127.58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3966.95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3975.16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3959.97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3960.0699999999997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3974.5599999999995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3968.7799999999997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3964.3599999999997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3959.96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3981.1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4174.5599999999995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4279.9699999999993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4267.71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4228.8599999999997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4183.9699999999993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4063.29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4193.62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153</v>
      </c>
      <c r="B559" s="82"/>
      <c r="C559" s="82"/>
      <c r="D559" s="82"/>
    </row>
    <row r="560" spans="1:25" ht="12.75" x14ac:dyDescent="0.2">
      <c r="A560" s="168" t="s">
        <v>48</v>
      </c>
      <c r="B560" s="171" t="s">
        <v>122</v>
      </c>
      <c r="C560" s="172"/>
      <c r="D560" s="172"/>
      <c r="E560" s="172"/>
      <c r="F560" s="172"/>
      <c r="G560" s="172"/>
      <c r="H560" s="172"/>
      <c r="I560" s="172"/>
      <c r="J560" s="172"/>
      <c r="K560" s="17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3"/>
    </row>
    <row r="561" spans="1:27" ht="12.75" x14ac:dyDescent="0.2">
      <c r="A561" s="169"/>
      <c r="B561" s="174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6"/>
    </row>
    <row r="562" spans="1:27" s="117" customFormat="1" ht="12.75" customHeight="1" x14ac:dyDescent="0.2">
      <c r="A562" s="169"/>
      <c r="B562" s="177" t="s">
        <v>123</v>
      </c>
      <c r="C562" s="166" t="s">
        <v>124</v>
      </c>
      <c r="D562" s="166" t="s">
        <v>125</v>
      </c>
      <c r="E562" s="166" t="s">
        <v>126</v>
      </c>
      <c r="F562" s="166" t="s">
        <v>127</v>
      </c>
      <c r="G562" s="166" t="s">
        <v>128</v>
      </c>
      <c r="H562" s="166" t="s">
        <v>129</v>
      </c>
      <c r="I562" s="166" t="s">
        <v>130</v>
      </c>
      <c r="J562" s="166" t="s">
        <v>131</v>
      </c>
      <c r="K562" s="166" t="s">
        <v>132</v>
      </c>
      <c r="L562" s="166" t="s">
        <v>133</v>
      </c>
      <c r="M562" s="166" t="s">
        <v>134</v>
      </c>
      <c r="N562" s="179" t="s">
        <v>135</v>
      </c>
      <c r="O562" s="166" t="s">
        <v>136</v>
      </c>
      <c r="P562" s="166" t="s">
        <v>137</v>
      </c>
      <c r="Q562" s="166" t="s">
        <v>138</v>
      </c>
      <c r="R562" s="166" t="s">
        <v>139</v>
      </c>
      <c r="S562" s="166" t="s">
        <v>140</v>
      </c>
      <c r="T562" s="166" t="s">
        <v>141</v>
      </c>
      <c r="U562" s="166" t="s">
        <v>142</v>
      </c>
      <c r="V562" s="166" t="s">
        <v>143</v>
      </c>
      <c r="W562" s="166" t="s">
        <v>144</v>
      </c>
      <c r="X562" s="166" t="s">
        <v>145</v>
      </c>
      <c r="Y562" s="166" t="s">
        <v>146</v>
      </c>
    </row>
    <row r="563" spans="1:27" s="117" customFormat="1" ht="11.25" customHeight="1" x14ac:dyDescent="0.2">
      <c r="A563" s="170"/>
      <c r="B563" s="178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80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42278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4239.2699999999995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4328.1000000000004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4368.42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4368.33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4368.32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4368.25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4328.1000000000004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4454.34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4574.58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4440.6899999999996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4416.9399999999996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4416.6899999999996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4246.8599999999997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4262.76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4247.1099999999997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4247.12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4247.2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4218.09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4179.8099999999995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4111.24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4150.4799999999996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4112.38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4003.17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4117.83</v>
      </c>
      <c r="AA564" s="84"/>
    </row>
    <row r="565" spans="1:27" x14ac:dyDescent="0.2">
      <c r="A565" s="83">
        <f>A564+1</f>
        <v>42279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4222.6099999999997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4289.9399999999996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4327.58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4347.3899999999994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4327.51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4347.1399999999994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4290.42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4409.99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4544.3999999999996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4393.6099999999997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4371.6099999999997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4372.21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4223.6899999999996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4231.5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4246.99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4246.78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4246.51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4231.6399999999994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4136.3099999999995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4097.87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4136.18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4077.95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3993.47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4098.45</v>
      </c>
    </row>
    <row r="566" spans="1:27" x14ac:dyDescent="0.2">
      <c r="A566" s="83">
        <f t="shared" ref="A566:A594" si="15">A565+1</f>
        <v>42280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4175.3099999999995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4263.93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4325.8500000000004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4325.96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4325.96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4325.57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4348.0499999999993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4209.0599999999995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4509.55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4334.3599999999997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4302.88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4293.08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4313.37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4356.63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4379.59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4379.6499999999996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4356.76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4314.96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4061.08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4015.23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4048.6099999999997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4097.74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4235.7199999999993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4061.7299999999996</v>
      </c>
    </row>
    <row r="567" spans="1:27" x14ac:dyDescent="0.2">
      <c r="A567" s="83">
        <f t="shared" si="15"/>
        <v>42281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4025.6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4100.2299999999996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4128.5199999999995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4128.4399999999996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4121.16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4128.4699999999993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4128.74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4049.33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4200.76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4097.13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4071.31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4071.37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4047.3199999999997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4059.18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4071.43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4083.93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4071.5699999999997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4048.6099999999997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3941.87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3948.93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3949.92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3928.08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3973.16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3958.5299999999997</v>
      </c>
    </row>
    <row r="568" spans="1:27" x14ac:dyDescent="0.2">
      <c r="A568" s="83">
        <f t="shared" si="15"/>
        <v>42282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3975.0699999999997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4002.2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4031.6899999999996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4031.63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4031.6499999999996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4031.66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4002.54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4088.5099999999998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4122.13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4050.5499999999997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4039.6899999999996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4039.7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3982.16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3986.3999999999996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3986.38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3986.34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3990.71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3991.4399999999996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3922.79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3928.66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3914.68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3906.35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3997.24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3913.39</v>
      </c>
    </row>
    <row r="569" spans="1:27" x14ac:dyDescent="0.2">
      <c r="A569" s="83">
        <f t="shared" si="15"/>
        <v>42283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4007.68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4064.31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4086.97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4087.18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4087.0499999999997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4087.16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4064.56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4148.41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4208.43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4129.7699999999995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4098.01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4110.4399999999996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4037.58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4037.58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4047.3999999999996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4037.35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4032.63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4010.6099999999997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3969.41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3947.7999999999997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3968.93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3946.8199999999997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3937.75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3950.37</v>
      </c>
    </row>
    <row r="570" spans="1:27" x14ac:dyDescent="0.2">
      <c r="A570" s="83">
        <f t="shared" si="15"/>
        <v>42284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4032.62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4087.29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4117.62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4117.6499999999996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4117.75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4087.22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4059.0499999999997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4142.45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4200.88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4129.9399999999996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4098.17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4110.78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4037.6099999999997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4037.5899999999997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4047.66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4037.85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4033.58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3968.7999999999997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3941.1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3992.97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3969.3399999999997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3946.83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3930.71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3950.5</v>
      </c>
    </row>
    <row r="571" spans="1:27" x14ac:dyDescent="0.2">
      <c r="A571" s="83">
        <f t="shared" si="15"/>
        <v>42285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4022.46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4075.81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4099.17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4099.4799999999996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4099.4799999999996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4064.6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4033.39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4113.21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4180.25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4099.6099999999997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4099.84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4099.8899999999994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4029.22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4029.34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4019.8599999999997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4039.2599999999998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4020.8999999999996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3949.8999999999996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3910.9399999999996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3994.13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3928.66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3921.96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3961.1899999999996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3935.02</v>
      </c>
    </row>
    <row r="572" spans="1:27" x14ac:dyDescent="0.2">
      <c r="A572" s="83">
        <f t="shared" si="15"/>
        <v>42286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4009.8799999999997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4061.25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4089.5199999999995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4089.68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4078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4066.8999999999996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4035.6299999999997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4116.1099999999997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4183.8899999999994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4102.8499999999995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4102.67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4102.13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4030.9399999999996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4030.77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4030.6899999999996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4021.31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4003.5299999999997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3952.02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3912.2999999999997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3922.18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3930.3999999999996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3903.37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3989.37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3924.8199999999997</v>
      </c>
    </row>
    <row r="573" spans="1:27" x14ac:dyDescent="0.2">
      <c r="A573" s="83">
        <f t="shared" si="15"/>
        <v>42287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3986.58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4041.41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4053.0699999999997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4052.9399999999996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4053.14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4041.06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4007.79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3939.2699999999995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4065.1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3997.5099999999998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3987.5499999999997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3987.1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4007.45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4007.8599999999997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3982.47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3949.31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3915.06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3941.52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4133.2199999999993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4127.32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4108.92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4048.16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3929.56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4044.1099999999997</v>
      </c>
    </row>
    <row r="574" spans="1:27" x14ac:dyDescent="0.2">
      <c r="A574" s="83">
        <f t="shared" si="15"/>
        <v>42288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3948.1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3971.41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3971.14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3986.2999999999997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3996.7599999999998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3986.04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3925.0499999999997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3915.46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4090.49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4024.92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3983.42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3983.3599999999997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4019.72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4019.4799999999996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4019.1099999999997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3958.71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3907.4799999999996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3933.1099999999997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4141.92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4152.3999999999996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4138.2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4072.42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3947.31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4068.89</v>
      </c>
    </row>
    <row r="575" spans="1:27" x14ac:dyDescent="0.2">
      <c r="A575" s="83">
        <f t="shared" si="15"/>
        <v>42289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3988.0899999999997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4011.1099999999997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4010.7999999999997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4025.7999999999997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4035.99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4036.17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3921.5099999999998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4031.1299999999997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4019.41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3951.35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3904.6899999999996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3904.6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3927.1499999999996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3927.2599999999998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3927.2999999999997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3952.58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3952.24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4028.96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4047.93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4050.77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4027.5299999999997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4057.8799999999997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4138.28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4007.47</v>
      </c>
    </row>
    <row r="576" spans="1:27" x14ac:dyDescent="0.2">
      <c r="A576" s="83">
        <f t="shared" si="15"/>
        <v>42290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3908.0699999999997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3937.4399999999996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3966.2799999999997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3979.41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3966.29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3945.64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3907.87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3992.23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3987.42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3905.56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3943.3599999999997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3950.1499999999996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4030.64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3993.5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4005.97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4007.1299999999997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3979.4199999999996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4044.95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4127.71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4134.74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4113.21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4111.5599999999995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4204.87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4079.54</v>
      </c>
    </row>
    <row r="577" spans="1:25" x14ac:dyDescent="0.2">
      <c r="A577" s="83">
        <f t="shared" si="15"/>
        <v>42291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3975.2799999999997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3922.25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3920.06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3906.7999999999997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3906.89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3907.2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3969.1499999999996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3939.47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3943.49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3943.93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4013.45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4000.46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4054.2299999999996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4054.7299999999996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4065.49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4082.7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4109.51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4181.68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4210.71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4219.18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4195.3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4242.21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4271.1899999999996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4129.84</v>
      </c>
    </row>
    <row r="578" spans="1:25" x14ac:dyDescent="0.2">
      <c r="A578" s="83">
        <f t="shared" si="15"/>
        <v>42292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4016.58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3952.9399999999996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3920.79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3915.2999999999997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3922.14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3935.0699999999997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4018.5199999999995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3916.1099999999997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3954.8199999999997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4147.24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4196.7299999999996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4123.46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4184.1099999999997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4183.3500000000004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4162.99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4161.3599999999997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4168.6899999999996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4204.2199999999993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4304.8899999999994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4270.13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4243.33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4255.8499999999995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4272.53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4182.9799999999996</v>
      </c>
    </row>
    <row r="579" spans="1:25" x14ac:dyDescent="0.2">
      <c r="A579" s="83">
        <f t="shared" si="15"/>
        <v>42293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4028.99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3932.6099999999997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3915.1499999999996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3915.4399999999996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3915.42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3928.7599999999998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3996.5699999999997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3915.97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3923.8599999999997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4036.25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4101.8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4112.46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4163.3899999999994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4163.2999999999993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4153.3899999999994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4156.08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4153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4214.4699999999993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4241.66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4235.2299999999996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4202.29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4188.6099999999997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4274.7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4146.53</v>
      </c>
    </row>
    <row r="580" spans="1:25" x14ac:dyDescent="0.2">
      <c r="A580" s="83">
        <f t="shared" si="15"/>
        <v>42294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4074.6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3996.06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3964.3599999999997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3947.49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3998.96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3977.5499999999997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4008.24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4121.8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3955.0499999999997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4062.8199999999997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4131.34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4154.41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4137.9399999999996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4130.38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4117.53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4142.7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4196.4399999999996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4239.37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4346.5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4363.4399999999996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4357.0999999999995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4268.8899999999994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4137.1399999999994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4206.7299999999996</v>
      </c>
    </row>
    <row r="581" spans="1:25" x14ac:dyDescent="0.2">
      <c r="A581" s="83">
        <f t="shared" si="15"/>
        <v>42295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4060.54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3989.1899999999996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3956.9399999999996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3944.7799999999997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3953.12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3960.6899999999996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3999.72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3992.4399999999996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3936.5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3936.7599999999998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3950.89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3951.66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3937.49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3937.54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3937.22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3950.8999999999996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3948.35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4130.12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4285.96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4266.32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4258.9399999999996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4205.83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4089.6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4176.25</v>
      </c>
    </row>
    <row r="582" spans="1:25" x14ac:dyDescent="0.2">
      <c r="A582" s="83">
        <f t="shared" si="15"/>
        <v>42296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4007.04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3941.35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3914.85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3906.67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3907.25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3917.99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3966.7299999999996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3930.43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3910.45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4005.2599999999998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4046.0099999999998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4066.3199999999997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4088.3999999999996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4088.83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4090.31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4106.51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4116.8899999999994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4163.1399999999994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4218.37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4178.34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4148.4399999999996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4150.24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4245.88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4094.88</v>
      </c>
    </row>
    <row r="583" spans="1:25" x14ac:dyDescent="0.2">
      <c r="A583" s="83">
        <f t="shared" si="15"/>
        <v>42297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4009.0099999999998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3949.5299999999997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3933.77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3919.95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3930.8599999999997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3929.93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3985.7299999999996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3930.4799999999996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3910.66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4061.43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4093.89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4093.7599999999998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4128.7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4107.01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4108.6099999999997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4108.16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4090.74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4158.4399999999996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4167.96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4113.17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4111.57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4119.57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4195.6899999999996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4071.41</v>
      </c>
    </row>
    <row r="584" spans="1:25" x14ac:dyDescent="0.2">
      <c r="A584" s="83">
        <f t="shared" si="15"/>
        <v>42298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3966.13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3923.47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3915.5099999999998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3906.2599999999998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3906.29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3906.6299999999997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3925.1099999999997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3961.2299999999996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3950.12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3972.46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4011.13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3996.3199999999997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4033.7299999999996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4023.24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4007.06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4004.46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4001.5099999999998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4081.3399999999997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4112.91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4086.0099999999998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4085.29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4099.0199999999995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4199.63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4030.8999999999996</v>
      </c>
    </row>
    <row r="585" spans="1:25" x14ac:dyDescent="0.2">
      <c r="A585" s="83">
        <f t="shared" si="15"/>
        <v>42299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3985.79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3931.84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3915.21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3906.3599999999997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3906.3599999999997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3906.0499999999997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3932.58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3961.3999999999996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3950.29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3998.33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4011.37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4009.77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4056.29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4042.97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4032.92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4015.7799999999997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4012.99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4101.8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4112.24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4084.7599999999998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4085.2799999999997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4104.4399999999996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4182.1399999999994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4029.5499999999997</v>
      </c>
    </row>
    <row r="586" spans="1:25" x14ac:dyDescent="0.2">
      <c r="A586" s="83">
        <f t="shared" si="15"/>
        <v>42300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3949.2799999999997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3913.45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3924.7299999999996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3936.5499999999997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3924.71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3906.37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3931.6899999999996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3953.08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3933.54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3917.37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3946.47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3946.37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3968.4399999999996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3980.2699999999995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3991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4020.14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4046.0499999999997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4127.26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4136.01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4121.8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4082.2999999999997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4095.47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4197.28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4052.2699999999995</v>
      </c>
    </row>
    <row r="587" spans="1:25" x14ac:dyDescent="0.2">
      <c r="A587" s="83">
        <f t="shared" si="15"/>
        <v>42301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3996.7299999999996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3924.46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3916.29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3915.7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3915.4799999999996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3921.8599999999997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3943.37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4024.5099999999998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3914.59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3961.7799999999997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3962.7999999999997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3962.7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3962.5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3963.06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3963.38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3949.3599999999997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3970.8399999999997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4164.8899999999994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4234.7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4230.79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4217.7299999999996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4159.1499999999996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4038.29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4138.57</v>
      </c>
    </row>
    <row r="588" spans="1:25" x14ac:dyDescent="0.2">
      <c r="A588" s="83">
        <f t="shared" si="15"/>
        <v>42302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4010.13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3939.0899999999997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3918.8199999999997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3918.8199999999997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3918.7999999999997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3918.5899999999997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3934.35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3972.6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3958.33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3918.87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3941.52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3957.29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3942.8199999999997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3905.88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3905.9399999999996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3914.24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3918.25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4183.05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4261.26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4256.74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4232.01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4189.68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4052.56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4142.9799999999996</v>
      </c>
    </row>
    <row r="589" spans="1:25" x14ac:dyDescent="0.2">
      <c r="A589" s="83">
        <f t="shared" si="15"/>
        <v>42303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3946.6499999999996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3906.17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3924.74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3924.66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3906.3399999999997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3916.2999999999997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3927.4399999999996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3912.74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3918.0099999999998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3957.12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3982.43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3969.6099999999997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3998.7799999999997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3976.29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3987.3199999999997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4016.99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4045.37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4127.33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4139.25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4114.1399999999994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4125.6499999999996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4106.5999999999995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4176.43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4017.2599999999998</v>
      </c>
    </row>
    <row r="590" spans="1:25" x14ac:dyDescent="0.2">
      <c r="A590" s="83">
        <f t="shared" si="15"/>
        <v>42304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3937.63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3906.14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3924.68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3924.72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3906.1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3916.49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3925.0499999999997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3912.87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3918.29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3958.6099999999997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3985.5299999999997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3971.95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4000.8999999999996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3977.8999999999996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3989.0099999999998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4020.95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4049.8599999999997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4132.66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4142.76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4120.37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4130.04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4116.6099999999997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4175.53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4032.9399999999996</v>
      </c>
    </row>
    <row r="591" spans="1:25" x14ac:dyDescent="0.2">
      <c r="A591" s="83">
        <f t="shared" si="15"/>
        <v>42305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3938.25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3906.22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3921.22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3917.47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3913.89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3906.64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3911.39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3938.12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3929.8999999999996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3923.96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3931.6499999999996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3916.8999999999996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3948.62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3967.3999999999996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3923.0299999999997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3922.34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3946.7599999999998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4117.0599999999995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4148.6099999999997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4116.59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4105.3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4116.9699999999993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4174.6099999999997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4039.93</v>
      </c>
    </row>
    <row r="592" spans="1:25" x14ac:dyDescent="0.2">
      <c r="A592" s="83">
        <f t="shared" si="15"/>
        <v>42306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3932.87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3906.0499999999997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3921.22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3917.47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3913.77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3905.7299999999996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3909.96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3938.17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3929.9399999999996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3924.5299999999997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3932.13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3931.7699999999995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3948.08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3967.12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3929.6099999999997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3928.99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3945.9399999999996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4119.34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4142.0599999999995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4120.33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4113.2199999999993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4119.57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4175.5999999999995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4051.48</v>
      </c>
    </row>
    <row r="593" spans="1:27" x14ac:dyDescent="0.2">
      <c r="A593" s="83">
        <f t="shared" si="15"/>
        <v>42307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3933.39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3906.02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3921.3199999999997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3917.58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3913.95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3906.02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3909.39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3938.5099999999998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3918.67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3923.7299999999996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3931.42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3930.45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3972.06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3947.3399999999997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3929.41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3928.9399999999996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3945.14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4113.3099999999995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4139.68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4124.2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4091.3999999999996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4106.05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4173.78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4024.04</v>
      </c>
    </row>
    <row r="594" spans="1:27" x14ac:dyDescent="0.2">
      <c r="A594" s="83">
        <f t="shared" si="15"/>
        <v>42308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4026.45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3933.0499999999997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3919.71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3915.8399999999997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3912.8399999999997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3917.5299999999997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3913.3199999999997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4057.1899999999996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3910.17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3917.68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3903.79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3903.8799999999997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3917.14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3911.85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3907.7999999999997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3903.7699999999995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3923.12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4100.1899999999996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4196.66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4185.45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4149.8899999999994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4108.7999999999993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3998.35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4117.6399999999994</v>
      </c>
    </row>
    <row r="596" spans="1:27" x14ac:dyDescent="0.25">
      <c r="A596" s="91" t="s">
        <v>150</v>
      </c>
      <c r="B596" s="82"/>
      <c r="C596" s="82"/>
      <c r="D596" s="82"/>
    </row>
    <row r="597" spans="1:27" ht="12.75" customHeight="1" x14ac:dyDescent="0.2">
      <c r="A597" s="168" t="s">
        <v>48</v>
      </c>
      <c r="B597" s="171" t="s">
        <v>154</v>
      </c>
      <c r="C597" s="172"/>
      <c r="D597" s="172"/>
      <c r="E597" s="172"/>
      <c r="F597" s="172"/>
      <c r="G597" s="172"/>
      <c r="H597" s="172"/>
      <c r="I597" s="172"/>
      <c r="J597" s="172"/>
      <c r="K597" s="17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3"/>
    </row>
    <row r="598" spans="1:27" ht="12.75" customHeight="1" x14ac:dyDescent="0.2">
      <c r="A598" s="169"/>
      <c r="B598" s="174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6"/>
    </row>
    <row r="599" spans="1:27" s="116" customFormat="1" ht="12.75" customHeight="1" x14ac:dyDescent="0.2">
      <c r="A599" s="169"/>
      <c r="B599" s="209" t="s">
        <v>123</v>
      </c>
      <c r="C599" s="205" t="s">
        <v>124</v>
      </c>
      <c r="D599" s="205" t="s">
        <v>125</v>
      </c>
      <c r="E599" s="205" t="s">
        <v>126</v>
      </c>
      <c r="F599" s="205" t="s">
        <v>127</v>
      </c>
      <c r="G599" s="205" t="s">
        <v>128</v>
      </c>
      <c r="H599" s="205" t="s">
        <v>129</v>
      </c>
      <c r="I599" s="205" t="s">
        <v>130</v>
      </c>
      <c r="J599" s="205" t="s">
        <v>131</v>
      </c>
      <c r="K599" s="205" t="s">
        <v>132</v>
      </c>
      <c r="L599" s="205" t="s">
        <v>133</v>
      </c>
      <c r="M599" s="205" t="s">
        <v>134</v>
      </c>
      <c r="N599" s="207" t="s">
        <v>135</v>
      </c>
      <c r="O599" s="205" t="s">
        <v>136</v>
      </c>
      <c r="P599" s="205" t="s">
        <v>137</v>
      </c>
      <c r="Q599" s="205" t="s">
        <v>138</v>
      </c>
      <c r="R599" s="205" t="s">
        <v>139</v>
      </c>
      <c r="S599" s="205" t="s">
        <v>140</v>
      </c>
      <c r="T599" s="205" t="s">
        <v>141</v>
      </c>
      <c r="U599" s="205" t="s">
        <v>142</v>
      </c>
      <c r="V599" s="205" t="s">
        <v>143</v>
      </c>
      <c r="W599" s="205" t="s">
        <v>144</v>
      </c>
      <c r="X599" s="205" t="s">
        <v>145</v>
      </c>
      <c r="Y599" s="205" t="s">
        <v>146</v>
      </c>
    </row>
    <row r="600" spans="1:27" s="116" customFormat="1" ht="11.25" customHeight="1" x14ac:dyDescent="0.2">
      <c r="A600" s="170"/>
      <c r="B600" s="210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8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</row>
    <row r="601" spans="1:27" ht="15.75" customHeight="1" x14ac:dyDescent="0.2">
      <c r="A601" s="83">
        <f>A564</f>
        <v>42278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68.679999999999993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219.39999999999998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102.6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79.41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AA601" s="84"/>
    </row>
    <row r="602" spans="1:27" x14ac:dyDescent="0.2">
      <c r="A602" s="83">
        <f>A601+1</f>
        <v>42279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103.83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117.17999999999999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234.86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77.12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50.160000000000004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15.69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72.320000000000007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42280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26.62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71.349999999999994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54.330000000000005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101.52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235.13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0.08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21.84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42281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47.1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35.019999999999996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74.929999999999993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3.46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42282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10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56.92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214.02999999999997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123.47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42283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42.019999999999996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184.39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171.07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46.169999999999995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97.64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25.119999999999997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42284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34.619999999999997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232.82999999999998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282.13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155.22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21.02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76.989999999999995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200.26999999999998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152.81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42285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31.62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264.21000000000004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54.83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63.010000000000005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25.490000000000002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155.19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164.23000000000002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183.46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130.38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125.16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250.74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251.04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109.85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158.56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34.630000000000003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0.04</v>
      </c>
    </row>
    <row r="609" spans="1:25" x14ac:dyDescent="0.2">
      <c r="A609" s="83">
        <f t="shared" si="16"/>
        <v>42286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8.42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42.35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750.79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282.45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508.44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543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242.35000000000002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192.70000000000002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189.68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187.68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206.37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189.24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205.27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180.44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237.47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243.18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209.6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142.88999999999999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144.5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134.72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26.26</v>
      </c>
    </row>
    <row r="610" spans="1:25" x14ac:dyDescent="0.2">
      <c r="A610" s="83">
        <f t="shared" si="16"/>
        <v>42287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25.02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68.77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154.44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195.63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885.74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819.28000000000009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737.97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157.97999999999999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232.90000000000003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190.60999999999999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175.62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82.86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165.74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222.01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73.41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210.29000000000002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200.95000000000002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258.73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144.91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86.71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927.31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75.13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42288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504.30999999999995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322.28999999999996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535.94000000000005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228.43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245.89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288.83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241.91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715.11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73.240000000000009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185.89999999999998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180.44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217.81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201.71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166.12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60.39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31.810000000000002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24.259999999999998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42289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572.1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672.53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831.44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821.6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751.27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190.08999999999997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223.56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195.56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186.04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172.77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185.14999999999998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208.14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203.95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206.25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212.67000000000002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660.45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1280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1138.95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1158.1299999999999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1201.98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464.27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230.90999999999997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42290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27.17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137.74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634.49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815.12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63.59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407.4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253.38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232.35999999999999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1262.31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1288.4499999999998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1234.8399999999999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1142.29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1178.26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1233.05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1320.22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1154.46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1219.43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1518.25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2034.4699999999998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1605.96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1173.58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1121.47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42.22</v>
      </c>
    </row>
    <row r="614" spans="1:25" x14ac:dyDescent="0.2">
      <c r="A614" s="83">
        <f t="shared" si="16"/>
        <v>42291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237.13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196.10000000000002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17.240000000000002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445.66999999999996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491.07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210.63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175.28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93.94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144.38999999999999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102.17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68.64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32.4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64.25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63.42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75.13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82.11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515.30999999999995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454.90999999999997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381.3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42292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23.74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41.769999999999996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0.06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42293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31.740000000000002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221.32999999999998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366.94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106.24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42294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11.26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44.04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42295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0.03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37.130000000000003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0.82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42296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39.17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</row>
    <row r="620" spans="1:25" x14ac:dyDescent="0.2">
      <c r="A620" s="83">
        <f t="shared" si="16"/>
        <v>42297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171.98000000000002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42298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1.26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368.07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314.51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1.85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1.3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42299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81.069999999999993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343.99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15.870000000000001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26.22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0.13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0.25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11.14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22.7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138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41.56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15.32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18.829999999999998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42300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438.12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351.26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141.35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26.52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42301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7.1899999999999995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148.62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51.199999999999996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212.98000000000002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186.15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42302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14.01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106.16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42303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74.63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147.12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42304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9.0300000000000011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82.19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198.85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24.46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49.050000000000004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110.55000000000001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7.33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42305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64.58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179.27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263.68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112.85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95.42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85.96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21.61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15.42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82.08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267.39999999999998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42306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2.38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152.74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323.15999999999997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4.6100000000000003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121.22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41.17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36.28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</row>
    <row r="630" spans="1:27" x14ac:dyDescent="0.2">
      <c r="A630" s="83">
        <f t="shared" si="16"/>
        <v>42307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56.61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267.18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61.19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42308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5.04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386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347.75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291.64999999999998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325.84000000000003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298.09000000000003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452.85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703.52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151</v>
      </c>
      <c r="B633" s="82"/>
      <c r="C633" s="82"/>
      <c r="D633" s="82"/>
    </row>
    <row r="634" spans="1:27" ht="12.75" customHeight="1" x14ac:dyDescent="0.2">
      <c r="A634" s="168" t="s">
        <v>48</v>
      </c>
      <c r="B634" s="171" t="s">
        <v>154</v>
      </c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3"/>
    </row>
    <row r="635" spans="1:27" ht="12.75" customHeight="1" x14ac:dyDescent="0.2">
      <c r="A635" s="169"/>
      <c r="B635" s="174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6"/>
    </row>
    <row r="636" spans="1:27" s="116" customFormat="1" ht="12.75" customHeight="1" x14ac:dyDescent="0.2">
      <c r="A636" s="169"/>
      <c r="B636" s="209" t="s">
        <v>123</v>
      </c>
      <c r="C636" s="205" t="s">
        <v>124</v>
      </c>
      <c r="D636" s="205" t="s">
        <v>125</v>
      </c>
      <c r="E636" s="205" t="s">
        <v>126</v>
      </c>
      <c r="F636" s="205" t="s">
        <v>127</v>
      </c>
      <c r="G636" s="205" t="s">
        <v>128</v>
      </c>
      <c r="H636" s="205" t="s">
        <v>129</v>
      </c>
      <c r="I636" s="205" t="s">
        <v>130</v>
      </c>
      <c r="J636" s="205" t="s">
        <v>131</v>
      </c>
      <c r="K636" s="205" t="s">
        <v>132</v>
      </c>
      <c r="L636" s="205" t="s">
        <v>133</v>
      </c>
      <c r="M636" s="205" t="s">
        <v>134</v>
      </c>
      <c r="N636" s="207" t="s">
        <v>135</v>
      </c>
      <c r="O636" s="205" t="s">
        <v>136</v>
      </c>
      <c r="P636" s="205" t="s">
        <v>137</v>
      </c>
      <c r="Q636" s="205" t="s">
        <v>138</v>
      </c>
      <c r="R636" s="205" t="s">
        <v>139</v>
      </c>
      <c r="S636" s="205" t="s">
        <v>140</v>
      </c>
      <c r="T636" s="205" t="s">
        <v>141</v>
      </c>
      <c r="U636" s="205" t="s">
        <v>142</v>
      </c>
      <c r="V636" s="205" t="s">
        <v>143</v>
      </c>
      <c r="W636" s="205" t="s">
        <v>144</v>
      </c>
      <c r="X636" s="205" t="s">
        <v>145</v>
      </c>
      <c r="Y636" s="205" t="s">
        <v>146</v>
      </c>
    </row>
    <row r="637" spans="1:27" s="116" customFormat="1" ht="11.25" customHeight="1" x14ac:dyDescent="0.2">
      <c r="A637" s="170"/>
      <c r="B637" s="210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8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</row>
    <row r="638" spans="1:27" ht="15.75" customHeight="1" x14ac:dyDescent="0.2">
      <c r="A638" s="83">
        <f>A601</f>
        <v>42278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67.06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214.22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100.17999999999999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77.539999999999992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AA638" s="84"/>
    </row>
    <row r="639" spans="1:27" x14ac:dyDescent="0.2">
      <c r="A639" s="83">
        <f>A638+1</f>
        <v>42279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101.38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114.41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229.31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75.290000000000006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48.97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15.309999999999999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70.61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42280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25.990000000000002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69.66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53.050000000000004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99.12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229.57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0.08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21.32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42281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45.99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34.199999999999996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73.16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3.37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42282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9.76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55.57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208.97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120.55000000000001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42283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41.03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180.03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167.03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45.08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95.33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24.529999999999998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42284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33.799999999999997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227.33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275.45999999999998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151.55000000000001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20.52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75.17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195.54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149.19999999999999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42285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30.880000000000003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257.97000000000003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53.53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61.52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24.89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151.51999999999998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160.35000000000002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179.12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127.30000000000001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122.2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244.82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245.11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107.25999999999999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154.81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33.81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0.04</v>
      </c>
    </row>
    <row r="646" spans="1:25" x14ac:dyDescent="0.2">
      <c r="A646" s="83">
        <f t="shared" si="17"/>
        <v>42286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8.2199999999999989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41.34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733.05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275.78000000000003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496.41999999999996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530.16999999999996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236.62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188.14000000000001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185.2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183.24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201.49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184.76999999999998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200.42000000000002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176.18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231.85999999999999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237.44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204.64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139.51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141.07999999999998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131.54000000000002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25.64</v>
      </c>
    </row>
    <row r="647" spans="1:25" x14ac:dyDescent="0.2">
      <c r="A647" s="83">
        <f t="shared" si="17"/>
        <v>42287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24.43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67.14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150.79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191.01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864.81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799.93000000000006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720.53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154.25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227.4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186.10999999999999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171.47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80.900000000000006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161.82999999999998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216.76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71.67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205.32000000000002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196.20000000000002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252.60999999999999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141.48000000000002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84.66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905.39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73.349999999999994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42288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492.39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314.66999999999996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523.28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223.03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240.07999999999998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282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236.2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698.22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71.510000000000005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181.51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176.18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212.66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196.94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162.19999999999999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58.96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31.060000000000002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23.689999999999998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42289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558.57999999999993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656.64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811.80000000000007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802.18000000000006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733.52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185.6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218.28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190.94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181.64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168.68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180.78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203.22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199.13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201.38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207.65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644.85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1249.76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1112.03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1130.77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1173.58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453.29999999999995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225.45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42290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26.53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134.49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619.49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795.86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62.09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397.77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247.39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226.87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1232.49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1258.01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1205.6599999999999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1115.3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1150.42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1203.9099999999999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1289.02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1127.18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1190.6199999999999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1482.37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1986.4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1568.01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1145.8499999999999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1094.97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41.22</v>
      </c>
    </row>
    <row r="651" spans="1:25" x14ac:dyDescent="0.2">
      <c r="A651" s="83">
        <f t="shared" si="17"/>
        <v>42291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231.53000000000003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191.46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16.830000000000002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435.14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479.47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205.64999999999998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171.14000000000001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91.72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140.97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99.75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67.02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31.64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62.73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61.92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73.349999999999994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80.17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503.13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444.15999999999997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372.28999999999996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42292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23.18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40.78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0.06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42293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30.990000000000002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216.1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358.27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103.72999999999999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42294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10.99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43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42295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0.03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36.25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0.79999999999999993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42296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38.25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83">
        <f t="shared" si="17"/>
        <v>42297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167.91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42298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1.23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359.38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307.08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1.8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1.27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42299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79.150000000000006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335.87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15.49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25.6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0.12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0.25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10.88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22.16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134.72999999999999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40.57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14.959999999999999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18.39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42300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427.77000000000004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342.96000000000004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138.01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25.89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42301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7.02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145.11000000000001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49.989999999999995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207.95000000000002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181.75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42302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13.68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103.65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42303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72.87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143.65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42304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8.81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80.25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194.15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23.88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47.89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107.93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7.16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42305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63.05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175.03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257.45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110.18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93.17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83.929999999999993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21.1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15.05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80.14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261.08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42306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2.33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149.13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315.52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4.5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118.36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40.200000000000003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35.42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83">
        <f t="shared" si="17"/>
        <v>42307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55.27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260.86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59.74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42308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4.92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376.88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339.53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284.76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318.14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291.05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442.15000000000003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686.9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6"/>
    </row>
    <row r="670" spans="1:25" x14ac:dyDescent="0.25">
      <c r="A670" s="91" t="s">
        <v>152</v>
      </c>
      <c r="B670" s="82"/>
      <c r="C670" s="82"/>
      <c r="D670" s="82"/>
    </row>
    <row r="671" spans="1:25" ht="12.75" customHeight="1" x14ac:dyDescent="0.2">
      <c r="A671" s="168" t="s">
        <v>48</v>
      </c>
      <c r="B671" s="171" t="s">
        <v>154</v>
      </c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3"/>
    </row>
    <row r="672" spans="1:25" ht="12.75" customHeight="1" x14ac:dyDescent="0.2">
      <c r="A672" s="169"/>
      <c r="B672" s="174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6"/>
    </row>
    <row r="673" spans="1:27" s="116" customFormat="1" ht="12.75" customHeight="1" x14ac:dyDescent="0.2">
      <c r="A673" s="169"/>
      <c r="B673" s="209" t="s">
        <v>123</v>
      </c>
      <c r="C673" s="205" t="s">
        <v>124</v>
      </c>
      <c r="D673" s="205" t="s">
        <v>125</v>
      </c>
      <c r="E673" s="205" t="s">
        <v>126</v>
      </c>
      <c r="F673" s="205" t="s">
        <v>127</v>
      </c>
      <c r="G673" s="205" t="s">
        <v>128</v>
      </c>
      <c r="H673" s="205" t="s">
        <v>129</v>
      </c>
      <c r="I673" s="205" t="s">
        <v>130</v>
      </c>
      <c r="J673" s="205" t="s">
        <v>131</v>
      </c>
      <c r="K673" s="205" t="s">
        <v>132</v>
      </c>
      <c r="L673" s="205" t="s">
        <v>133</v>
      </c>
      <c r="M673" s="205" t="s">
        <v>134</v>
      </c>
      <c r="N673" s="207" t="s">
        <v>135</v>
      </c>
      <c r="O673" s="205" t="s">
        <v>136</v>
      </c>
      <c r="P673" s="205" t="s">
        <v>137</v>
      </c>
      <c r="Q673" s="205" t="s">
        <v>138</v>
      </c>
      <c r="R673" s="205" t="s">
        <v>139</v>
      </c>
      <c r="S673" s="205" t="s">
        <v>140</v>
      </c>
      <c r="T673" s="205" t="s">
        <v>141</v>
      </c>
      <c r="U673" s="205" t="s">
        <v>142</v>
      </c>
      <c r="V673" s="205" t="s">
        <v>143</v>
      </c>
      <c r="W673" s="205" t="s">
        <v>144</v>
      </c>
      <c r="X673" s="205" t="s">
        <v>145</v>
      </c>
      <c r="Y673" s="205" t="s">
        <v>146</v>
      </c>
    </row>
    <row r="674" spans="1:27" s="116" customFormat="1" ht="11.25" customHeight="1" x14ac:dyDescent="0.2">
      <c r="A674" s="170"/>
      <c r="B674" s="210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8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</row>
    <row r="675" spans="1:27" ht="15.75" customHeight="1" x14ac:dyDescent="0.2">
      <c r="A675" s="83">
        <f>A638</f>
        <v>42278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61.19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195.48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91.419999999999987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70.759999999999991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AA675" s="84"/>
    </row>
    <row r="676" spans="1:27" x14ac:dyDescent="0.2">
      <c r="A676" s="83">
        <f>A675+1</f>
        <v>42279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92.509999999999991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104.39999999999999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209.26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68.710000000000008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44.690000000000005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13.979999999999999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64.44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42280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23.72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63.57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48.410000000000004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90.45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209.49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0.08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19.46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42281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41.96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31.209999999999997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66.759999999999991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3.08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42282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8.91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50.71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190.69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110.01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42283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37.44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164.29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152.42000000000002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41.129999999999995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87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22.38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42284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30.84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207.45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251.37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138.30000000000001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18.73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68.599999999999994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178.44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136.15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42285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28.18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235.41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48.849999999999994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56.14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22.71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138.26999999999998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146.33000000000001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163.46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116.17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111.52000000000001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223.41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223.67000000000002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97.88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141.28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30.85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0.04</v>
      </c>
    </row>
    <row r="683" spans="1:27" x14ac:dyDescent="0.2">
      <c r="A683" s="83">
        <f t="shared" si="18"/>
        <v>42286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7.5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37.729999999999997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668.94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251.66000000000003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453.01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483.79999999999995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215.93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171.69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169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167.22000000000003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183.87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168.61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182.89000000000001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160.77000000000001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211.57999999999998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216.67000000000002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186.75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127.31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128.75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120.04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23.400000000000002</v>
      </c>
    </row>
    <row r="684" spans="1:27" x14ac:dyDescent="0.2">
      <c r="A684" s="83">
        <f t="shared" si="18"/>
        <v>42287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22.299999999999997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61.269999999999996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137.60999999999999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174.3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789.18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729.97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657.52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140.76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207.51000000000002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169.82999999999998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156.47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73.820000000000007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147.67000000000002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197.81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65.400000000000006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187.36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179.04000000000002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230.51999999999998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129.11000000000001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77.259999999999991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826.22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66.94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42288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449.33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287.14999999999998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477.52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203.51999999999998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219.07999999999998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257.33999999999997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215.54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637.16000000000008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65.25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165.63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160.77000000000001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194.06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179.72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148.01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53.800000000000004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28.34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21.619999999999997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42289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509.73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599.21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740.80000000000007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732.03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669.37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169.37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199.19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174.23999999999998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165.76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153.93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164.97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185.45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181.72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183.76999999999998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189.49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588.46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1140.46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1014.7800000000001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1031.8799999999999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1070.95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413.65999999999997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205.73999999999998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42290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24.21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122.73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565.32000000000005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726.26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56.66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362.99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225.76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207.02999999999997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1124.7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1147.99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1100.22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1017.76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1049.81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1098.6299999999999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1176.29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1028.6100000000001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1086.5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1352.7399999999998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1812.6799999999998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1430.88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1045.6400000000001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999.20999999999992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37.619999999999997</v>
      </c>
    </row>
    <row r="688" spans="1:27" x14ac:dyDescent="0.2">
      <c r="A688" s="83">
        <f t="shared" si="18"/>
        <v>42291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211.28000000000003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174.72000000000003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15.360000000000001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397.08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437.53999999999996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187.66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156.17000000000002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83.699999999999989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128.65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91.03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61.16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28.869999999999997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57.25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56.510000000000005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66.94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73.16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459.13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405.32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339.74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42292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21.15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37.21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0.05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42293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28.28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197.2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326.94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94.66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42294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10.030000000000001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39.239999999999995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42295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0.03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33.08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0.73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42296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34.9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83">
        <f t="shared" si="18"/>
        <v>42297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153.22999999999999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42298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1.1200000000000001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327.95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280.23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1.6500000000000001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1.1600000000000001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42299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72.23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306.49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14.14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23.36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0.11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0.22999999999999998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9.93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20.22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122.95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37.03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13.649999999999999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16.78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42300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390.36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312.97000000000003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125.94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23.630000000000003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42301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6.41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132.41999999999999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45.62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189.76000000000002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165.86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42302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12.48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94.59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42303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66.5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131.07999999999998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42304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8.0400000000000009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73.23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177.17000000000002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21.79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43.7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98.490000000000009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6.54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42305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57.54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159.73000000000002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234.93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100.53999999999999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85.02000000000001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76.59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19.25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13.74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73.13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238.25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42306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2.12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136.09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287.93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4.1100000000000003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108.00999999999999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36.69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32.32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83">
        <f t="shared" si="18"/>
        <v>42307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50.440000000000005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238.05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54.52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42308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4.49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343.91999999999996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309.84000000000003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259.85000000000002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290.32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265.60000000000002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403.48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626.83000000000004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153</v>
      </c>
      <c r="B707" s="82"/>
      <c r="C707" s="82"/>
      <c r="D707" s="82"/>
    </row>
    <row r="708" spans="1:27" ht="12.75" customHeight="1" x14ac:dyDescent="0.2">
      <c r="A708" s="168" t="s">
        <v>48</v>
      </c>
      <c r="B708" s="171" t="s">
        <v>154</v>
      </c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3"/>
    </row>
    <row r="709" spans="1:27" ht="12.75" customHeight="1" x14ac:dyDescent="0.2">
      <c r="A709" s="169"/>
      <c r="B709" s="174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6"/>
    </row>
    <row r="710" spans="1:27" s="116" customFormat="1" ht="12.75" customHeight="1" x14ac:dyDescent="0.2">
      <c r="A710" s="169"/>
      <c r="B710" s="209" t="s">
        <v>123</v>
      </c>
      <c r="C710" s="205" t="s">
        <v>124</v>
      </c>
      <c r="D710" s="205" t="s">
        <v>125</v>
      </c>
      <c r="E710" s="205" t="s">
        <v>126</v>
      </c>
      <c r="F710" s="205" t="s">
        <v>127</v>
      </c>
      <c r="G710" s="205" t="s">
        <v>128</v>
      </c>
      <c r="H710" s="205" t="s">
        <v>129</v>
      </c>
      <c r="I710" s="205" t="s">
        <v>130</v>
      </c>
      <c r="J710" s="205" t="s">
        <v>131</v>
      </c>
      <c r="K710" s="205" t="s">
        <v>132</v>
      </c>
      <c r="L710" s="205" t="s">
        <v>133</v>
      </c>
      <c r="M710" s="205" t="s">
        <v>134</v>
      </c>
      <c r="N710" s="207" t="s">
        <v>135</v>
      </c>
      <c r="O710" s="205" t="s">
        <v>136</v>
      </c>
      <c r="P710" s="205" t="s">
        <v>137</v>
      </c>
      <c r="Q710" s="205" t="s">
        <v>138</v>
      </c>
      <c r="R710" s="205" t="s">
        <v>139</v>
      </c>
      <c r="S710" s="205" t="s">
        <v>140</v>
      </c>
      <c r="T710" s="205" t="s">
        <v>141</v>
      </c>
      <c r="U710" s="205" t="s">
        <v>142</v>
      </c>
      <c r="V710" s="205" t="s">
        <v>143</v>
      </c>
      <c r="W710" s="205" t="s">
        <v>144</v>
      </c>
      <c r="X710" s="205" t="s">
        <v>145</v>
      </c>
      <c r="Y710" s="205" t="s">
        <v>146</v>
      </c>
    </row>
    <row r="711" spans="1:27" s="116" customFormat="1" ht="11.25" customHeight="1" x14ac:dyDescent="0.2">
      <c r="A711" s="170"/>
      <c r="B711" s="210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8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</row>
    <row r="712" spans="1:27" ht="15.75" customHeight="1" x14ac:dyDescent="0.2">
      <c r="A712" s="83">
        <f>A675</f>
        <v>42278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56.01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178.92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83.669999999999987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64.759999999999991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AA712" s="84"/>
    </row>
    <row r="713" spans="1:27" x14ac:dyDescent="0.2">
      <c r="A713" s="83">
        <f>A712+1</f>
        <v>42279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84.67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95.55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191.52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62.89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40.900000000000006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12.79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58.980000000000004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42280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21.71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58.18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44.31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82.789999999999992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191.74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6.9999999999999993E-2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17.810000000000002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42281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38.409999999999997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28.56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61.099999999999994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2.8200000000000003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42282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8.16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46.410000000000004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174.53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100.68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42283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34.269999999999996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150.37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139.51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37.65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79.62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20.49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42284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28.23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189.87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230.07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126.58000000000001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17.14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62.78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163.32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124.61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42285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25.790000000000003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215.46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44.709999999999994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51.38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20.79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126.55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133.93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149.61000000000001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106.32000000000001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102.07000000000001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204.48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204.72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89.58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129.30000000000001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28.240000000000002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0.03</v>
      </c>
    </row>
    <row r="720" spans="1:27" x14ac:dyDescent="0.2">
      <c r="A720" s="83">
        <f t="shared" si="19"/>
        <v>42286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6.87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34.53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612.25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230.33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414.62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442.8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197.63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157.14000000000001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154.68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153.05000000000001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168.29000000000002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154.32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167.39000000000001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147.13999999999999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193.65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198.31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170.92000000000002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116.52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117.84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109.86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21.42</v>
      </c>
    </row>
    <row r="721" spans="1:25" x14ac:dyDescent="0.2">
      <c r="A721" s="83">
        <f t="shared" si="19"/>
        <v>42287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20.409999999999997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56.08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125.94999999999999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159.53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722.3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668.11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601.79999999999995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128.82999999999998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189.92000000000002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155.44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143.21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67.570000000000007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135.16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181.04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59.86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171.48000000000002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163.87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210.98999999999998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118.17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70.709999999999994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756.19999999999993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61.26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42288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411.25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262.82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437.05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186.28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200.51999999999998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235.53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197.27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583.16000000000008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59.72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151.6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147.13999999999999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177.62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164.49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135.47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49.24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25.94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19.78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42289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466.53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548.42999999999995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678.03000000000009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670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612.64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155.01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182.31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159.47999999999999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151.70999999999998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140.89000000000001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150.98999999999998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169.74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166.32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168.2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173.43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538.59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1043.8200000000002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928.79000000000008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944.43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980.19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378.61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188.29999999999998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42290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22.150000000000002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112.33000000000001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517.41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664.72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51.849999999999994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332.23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206.63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189.48999999999998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1029.3899999999999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1050.71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1006.99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931.51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960.84999999999991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1005.52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1076.6100000000001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941.44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994.42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1238.0999999999999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1659.07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1309.6300000000001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957.03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914.54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34.43</v>
      </c>
    </row>
    <row r="725" spans="1:25" x14ac:dyDescent="0.2">
      <c r="A725" s="83">
        <f t="shared" si="19"/>
        <v>42291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193.37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159.91000000000003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14.06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363.43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400.46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171.76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142.93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76.61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117.74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83.320000000000007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55.97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26.419999999999998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52.4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51.72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61.26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66.960000000000008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420.21999999999997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370.97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310.95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42292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19.36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34.06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0.05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42293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25.88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180.49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299.24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86.639999999999986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42294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9.18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35.909999999999997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42295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0.02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30.28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0.66999999999999993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42296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31.939999999999998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</row>
    <row r="731" spans="1:25" x14ac:dyDescent="0.2">
      <c r="A731" s="83">
        <f t="shared" si="19"/>
        <v>42297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140.24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42298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1.02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300.15999999999997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256.48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1.51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1.06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42299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66.11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280.52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12.94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21.38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9.9999999999999992E-2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0.21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9.09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18.509999999999998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112.53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33.89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12.489999999999998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15.36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42300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357.28000000000003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286.44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115.27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21.630000000000003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42301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5.8699999999999992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121.19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41.76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173.68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151.80000000000001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42302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11.42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86.570000000000007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42303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60.86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119.97999999999999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42304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7.36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67.03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162.16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19.95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40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90.15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5.98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42305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52.660000000000004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146.19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215.02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92.02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77.820000000000007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70.099999999999994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17.62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12.57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66.94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218.06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42306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1.94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124.55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263.52999999999997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3.76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98.86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33.58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29.59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</row>
    <row r="741" spans="1:27" x14ac:dyDescent="0.2">
      <c r="A741" s="83">
        <f t="shared" si="19"/>
        <v>42307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46.160000000000004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217.88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49.900000000000006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42308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4.1099999999999994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314.77999999999997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283.58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237.82999999999998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265.72000000000003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243.09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369.29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573.71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150</v>
      </c>
      <c r="B744" s="82"/>
      <c r="C744" s="82"/>
      <c r="D744" s="82"/>
    </row>
    <row r="745" spans="1:27" ht="12.75" customHeight="1" x14ac:dyDescent="0.2">
      <c r="A745" s="168" t="s">
        <v>48</v>
      </c>
      <c r="B745" s="171" t="s">
        <v>155</v>
      </c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3"/>
    </row>
    <row r="746" spans="1:27" ht="12.75" customHeight="1" x14ac:dyDescent="0.2">
      <c r="A746" s="169"/>
      <c r="B746" s="174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6"/>
    </row>
    <row r="747" spans="1:27" s="116" customFormat="1" ht="12.75" customHeight="1" x14ac:dyDescent="0.2">
      <c r="A747" s="169"/>
      <c r="B747" s="209" t="s">
        <v>123</v>
      </c>
      <c r="C747" s="205" t="s">
        <v>124</v>
      </c>
      <c r="D747" s="205" t="s">
        <v>125</v>
      </c>
      <c r="E747" s="205" t="s">
        <v>126</v>
      </c>
      <c r="F747" s="205" t="s">
        <v>127</v>
      </c>
      <c r="G747" s="205" t="s">
        <v>128</v>
      </c>
      <c r="H747" s="205" t="s">
        <v>129</v>
      </c>
      <c r="I747" s="205" t="s">
        <v>130</v>
      </c>
      <c r="J747" s="205" t="s">
        <v>131</v>
      </c>
      <c r="K747" s="205" t="s">
        <v>132</v>
      </c>
      <c r="L747" s="205" t="s">
        <v>133</v>
      </c>
      <c r="M747" s="205" t="s">
        <v>134</v>
      </c>
      <c r="N747" s="207" t="s">
        <v>135</v>
      </c>
      <c r="O747" s="205" t="s">
        <v>136</v>
      </c>
      <c r="P747" s="205" t="s">
        <v>137</v>
      </c>
      <c r="Q747" s="205" t="s">
        <v>138</v>
      </c>
      <c r="R747" s="205" t="s">
        <v>139</v>
      </c>
      <c r="S747" s="205" t="s">
        <v>140</v>
      </c>
      <c r="T747" s="205" t="s">
        <v>141</v>
      </c>
      <c r="U747" s="205" t="s">
        <v>142</v>
      </c>
      <c r="V747" s="205" t="s">
        <v>143</v>
      </c>
      <c r="W747" s="205" t="s">
        <v>144</v>
      </c>
      <c r="X747" s="205" t="s">
        <v>145</v>
      </c>
      <c r="Y747" s="205" t="s">
        <v>146</v>
      </c>
    </row>
    <row r="748" spans="1:27" s="116" customFormat="1" ht="11.25" customHeight="1" x14ac:dyDescent="0.2">
      <c r="A748" s="170"/>
      <c r="B748" s="210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8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</row>
    <row r="749" spans="1:27" ht="15.75" customHeight="1" x14ac:dyDescent="0.2">
      <c r="A749" s="83">
        <f>A712</f>
        <v>42278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54.84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9.7900000000000009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110.26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72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1.5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0.01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68.929999999999993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93.14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93.660000000000011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147.28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92.66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174.89999999999998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204.53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366.32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183.96999999999997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28.689999999999998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145.43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117.06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399.88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831.4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299.55</v>
      </c>
      <c r="AA749" s="84"/>
    </row>
    <row r="750" spans="1:27" x14ac:dyDescent="0.2">
      <c r="A750" s="83">
        <f>A749+1</f>
        <v>42279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167.7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178.01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86.37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60.67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84.38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96.21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77.710000000000008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81.8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108.49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105.5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114.38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17.350000000000001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75.06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226.54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313.65000000000003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587.16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585.30999999999995</v>
      </c>
    </row>
    <row r="751" spans="1:27" x14ac:dyDescent="0.2">
      <c r="A751" s="83">
        <f t="shared" ref="A751:A779" si="20">A750+1</f>
        <v>42280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125.22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34.049999999999997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11.65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0.01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3.72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51.08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59.55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42.78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42.18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32.19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43.3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447.29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181.3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125.3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339.41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730.91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732.73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769.42000000000007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608.26</v>
      </c>
    </row>
    <row r="752" spans="1:27" x14ac:dyDescent="0.2">
      <c r="A752" s="83">
        <f t="shared" si="20"/>
        <v>42281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67.960000000000008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26.659999999999997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59.19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57.570000000000007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52.419999999999995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76.650000000000006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366.60999999999996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145.02000000000001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174.5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260.18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258.91000000000003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270.31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285.98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277.01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89.81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0.32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247.58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141.18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456.53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555.20000000000005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603.99</v>
      </c>
    </row>
    <row r="753" spans="1:25" x14ac:dyDescent="0.2">
      <c r="A753" s="83">
        <f t="shared" si="20"/>
        <v>42282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178.45999999999998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82.800000000000011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226.82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162.85999999999999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63.53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44.91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60.81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29.72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40.19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79.95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81.42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121.52000000000001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126.66999999999999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233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73.02000000000001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170.16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437.66999999999996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637.53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686.55000000000007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786.58999999999992</v>
      </c>
    </row>
    <row r="754" spans="1:25" x14ac:dyDescent="0.2">
      <c r="A754" s="83">
        <f t="shared" si="20"/>
        <v>42283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179.96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136.56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274.35000000000002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98.02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27.619999999999997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80.44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170.34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285.55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357.40999999999997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329.56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293.95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343.04999999999995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359.57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292.73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89.42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546.64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743.31000000000006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604.44000000000005</v>
      </c>
    </row>
    <row r="755" spans="1:25" x14ac:dyDescent="0.2">
      <c r="A755" s="83">
        <f t="shared" si="20"/>
        <v>42284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136.94999999999999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191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27.650000000000002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25.810000000000002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11.51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32.71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158.82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179.14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191.76999999999998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108.9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219.91000000000003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116.17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15.559999999999999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78.22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277.13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40.129999999999995</v>
      </c>
    </row>
    <row r="756" spans="1:25" x14ac:dyDescent="0.2">
      <c r="A756" s="83">
        <f t="shared" si="20"/>
        <v>42285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190.29000000000002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394.22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245.88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173.43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17.21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25.16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45.96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0.03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434.13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11.52</v>
      </c>
    </row>
    <row r="757" spans="1:25" x14ac:dyDescent="0.2">
      <c r="A757" s="83">
        <f t="shared" si="20"/>
        <v>42286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96.07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102.48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103.76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0</v>
      </c>
    </row>
    <row r="758" spans="1:25" x14ac:dyDescent="0.2">
      <c r="A758" s="83">
        <f t="shared" si="20"/>
        <v>42287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0.01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0.01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126.66999999999999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519.74</v>
      </c>
    </row>
    <row r="759" spans="1:25" x14ac:dyDescent="0.2">
      <c r="A759" s="83">
        <f t="shared" si="20"/>
        <v>42288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54.11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284.85000000000002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187.21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204.98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193.07999999999998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44.480000000000004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2.96</v>
      </c>
    </row>
    <row r="760" spans="1:25" x14ac:dyDescent="0.2">
      <c r="A760" s="83">
        <f t="shared" si="20"/>
        <v>42289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150.27000000000001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36.799999999999997</v>
      </c>
    </row>
    <row r="761" spans="1:25" x14ac:dyDescent="0.2">
      <c r="A761" s="83">
        <f t="shared" si="20"/>
        <v>42290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114.85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0</v>
      </c>
    </row>
    <row r="762" spans="1:25" x14ac:dyDescent="0.2">
      <c r="A762" s="83">
        <f t="shared" si="20"/>
        <v>42291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41.7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0.01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199.69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679.06000000000006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320.01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143.91</v>
      </c>
    </row>
    <row r="763" spans="1:25" x14ac:dyDescent="0.2">
      <c r="A763" s="83">
        <f t="shared" si="20"/>
        <v>42292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30.2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660.24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379.27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26.41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458.41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9.620000000000001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79.89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579.49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580.9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192.16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189.69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145.03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265.77999999999997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8.2100000000000009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434.33000000000004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78.64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787.68999999999994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741.14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750.56000000000006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997.47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2632.6099999999997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2571.02</v>
      </c>
    </row>
    <row r="764" spans="1:25" x14ac:dyDescent="0.2">
      <c r="A764" s="83">
        <f t="shared" si="20"/>
        <v>42293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761.43999999999994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60.2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58.620000000000005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71.61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176.31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12.23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66.42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113.29999999999998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440.62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248.64000000000001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195.73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513.79999999999995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900.73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110.7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385.76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536.20000000000005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408.67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699.77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722.69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645.36</v>
      </c>
    </row>
    <row r="765" spans="1:25" x14ac:dyDescent="0.2">
      <c r="A765" s="83">
        <f t="shared" si="20"/>
        <v>42294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151.72999999999999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307.49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258.56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171.13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797.18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174.81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477.79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217.79000000000002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276.64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376.21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364.28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393.34000000000003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397.77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545.49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489.48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430.91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271.91000000000003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442.61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496.52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1088.21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1407.96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1121.27</v>
      </c>
    </row>
    <row r="766" spans="1:25" x14ac:dyDescent="0.2">
      <c r="A766" s="83">
        <f t="shared" si="20"/>
        <v>42295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332.96000000000004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180.78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104.93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71.289999999999992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83.89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7.69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0.01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0.97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247.67000000000002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277.63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404.73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410.81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625.88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591.11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220.01999999999998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42.36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111.14000000000001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58.27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159.07999999999998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223.36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427.88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669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1062.1399999999999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966.38</v>
      </c>
    </row>
    <row r="767" spans="1:25" x14ac:dyDescent="0.2">
      <c r="A767" s="83">
        <f t="shared" si="20"/>
        <v>42296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376.76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214.12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208.62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156.54000000000002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277.8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439.29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407.09000000000003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321.93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204.01999999999998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250.25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262.10000000000002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379.1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331.05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306.08000000000004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351.15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316.89999999999998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286.2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140.44999999999999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404.99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809.54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1111.19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1161.98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1045.93</v>
      </c>
    </row>
    <row r="768" spans="1:25" x14ac:dyDescent="0.2">
      <c r="A768" s="83">
        <f t="shared" si="20"/>
        <v>42297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657.45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464.01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403.24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210.78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583.58000000000004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217.65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75.960000000000008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224.28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296.44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370.28999999999996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447.53999999999996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469.45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321.26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479.39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466.21999999999997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479.83000000000004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146.12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209.60999999999999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443.45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515.66999999999996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862.28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533.11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734.18000000000006</v>
      </c>
    </row>
    <row r="769" spans="1:25" x14ac:dyDescent="0.2">
      <c r="A769" s="83">
        <f t="shared" si="20"/>
        <v>42298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292.49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160.78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516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535.76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13.4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13.17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120.94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201.96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199.76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160.54999999999998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142.35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145.74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70.599999999999994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264.85000000000002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157.94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1254.8000000000002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27.27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161.60999999999999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3.7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309.89999999999998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307.45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338.97</v>
      </c>
    </row>
    <row r="770" spans="1:25" x14ac:dyDescent="0.2">
      <c r="A770" s="83">
        <f t="shared" si="20"/>
        <v>42299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505.97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466.63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111.15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62.43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222.32999999999998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1.57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56.489999999999995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474.85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1.6099999999999999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36.9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29.4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0.21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202.6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179.44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564.89</v>
      </c>
    </row>
    <row r="771" spans="1:25" x14ac:dyDescent="0.2">
      <c r="A771" s="83">
        <f t="shared" si="20"/>
        <v>42300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545.04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116.1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58.709999999999994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65.17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9.49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409.67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138.94999999999999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133.58000000000001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230.35000000000002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218.69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204.32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190.3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172.54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155.49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132.21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0.61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288.42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324.83999999999997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445.89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1061.46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920.38</v>
      </c>
    </row>
    <row r="772" spans="1:25" x14ac:dyDescent="0.2">
      <c r="A772" s="83">
        <f t="shared" si="20"/>
        <v>42301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533.36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129.55000000000001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134.19999999999999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114.83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42.98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98.56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339.55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364.92999999999995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348.66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347.54999999999995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341.84000000000003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344.26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348.99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79.19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263.08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358.93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353.3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245.55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1177.0500000000002</v>
      </c>
    </row>
    <row r="773" spans="1:25" x14ac:dyDescent="0.2">
      <c r="A773" s="83">
        <f t="shared" si="20"/>
        <v>42302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914.33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354.56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158.87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159.26999999999998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144.22999999999999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83.12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0.01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103.49000000000001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54.76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14.75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530.25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587.58000000000004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499.66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362.46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410.57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287.59999999999997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134.57999999999998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207.66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255.38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253.25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294.2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1064.8599999999999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990.37</v>
      </c>
    </row>
    <row r="774" spans="1:25" x14ac:dyDescent="0.2">
      <c r="A774" s="83">
        <f t="shared" si="20"/>
        <v>42303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617.41999999999996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165.49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522.26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448.4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87.75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21.740000000000002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344.07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64.45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146.81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160.78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369.67999999999995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244.73000000000002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229.70999999999998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467.28999999999996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501.61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442.27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335.84000000000003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315.2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509.89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594.59999999999991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1563.6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2037.96</v>
      </c>
    </row>
    <row r="775" spans="1:25" x14ac:dyDescent="0.2">
      <c r="A775" s="83">
        <f t="shared" si="20"/>
        <v>42304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479.78999999999996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186.15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75.75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32.08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35.67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117.67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13.879999999999999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163.38999999999999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156.32999999999998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216.82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209.82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192.57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0.89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227.17000000000002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405.91999999999996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519.74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479.15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556.24</v>
      </c>
    </row>
    <row r="776" spans="1:25" x14ac:dyDescent="0.2">
      <c r="A776" s="83">
        <f t="shared" si="20"/>
        <v>42305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164.19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67.990000000000009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89.539999999999992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63.97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86.61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62.900000000000006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73.56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53.38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166.38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60.81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20.34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107.46000000000001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393.14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657.21</v>
      </c>
    </row>
    <row r="777" spans="1:25" x14ac:dyDescent="0.2">
      <c r="A777" s="83">
        <f t="shared" si="20"/>
        <v>42306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132.44999999999999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335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18.619999999999997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0.27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23.91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0.49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43.78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87.75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179.64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178.57999999999998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357.27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357.44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168.58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0.01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254.96999999999997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475.46999999999997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344.73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667.66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432.06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1050.18</v>
      </c>
    </row>
    <row r="778" spans="1:25" x14ac:dyDescent="0.2">
      <c r="A778" s="83">
        <f t="shared" si="20"/>
        <v>42307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121.82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215.31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825.48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1233.8800000000001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160.47999999999999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343.47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205.63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209.83999999999997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354.26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378.93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274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266.74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544.63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548.5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460.82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277.52999999999997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543.98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282.65999999999997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414.83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420.66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735.3</v>
      </c>
    </row>
    <row r="779" spans="1:25" x14ac:dyDescent="0.2">
      <c r="A779" s="83">
        <f t="shared" si="20"/>
        <v>42308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790.06000000000006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126.00999999999999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40.43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49.17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62.190000000000005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7.5600000000000005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16.57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198.28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39.17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3.1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41.54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68.400000000000006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36.729999999999997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107.77000000000001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262.76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606.95000000000005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151</v>
      </c>
      <c r="B781" s="82"/>
      <c r="C781" s="82"/>
      <c r="D781" s="82"/>
    </row>
    <row r="782" spans="1:25" ht="12.75" customHeight="1" x14ac:dyDescent="0.2">
      <c r="A782" s="168" t="s">
        <v>48</v>
      </c>
      <c r="B782" s="171" t="s">
        <v>155</v>
      </c>
      <c r="C782" s="172"/>
      <c r="D782" s="172"/>
      <c r="E782" s="172"/>
      <c r="F782" s="172"/>
      <c r="G782" s="172"/>
      <c r="H782" s="172"/>
      <c r="I782" s="172"/>
      <c r="J782" s="172"/>
      <c r="K782" s="172"/>
      <c r="L782" s="172"/>
      <c r="M782" s="172"/>
      <c r="N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3"/>
    </row>
    <row r="783" spans="1:25" ht="12.75" customHeight="1" x14ac:dyDescent="0.2">
      <c r="A783" s="169"/>
      <c r="B783" s="174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6"/>
    </row>
    <row r="784" spans="1:25" s="116" customFormat="1" ht="12.75" customHeight="1" x14ac:dyDescent="0.2">
      <c r="A784" s="169"/>
      <c r="B784" s="209" t="s">
        <v>123</v>
      </c>
      <c r="C784" s="205" t="s">
        <v>124</v>
      </c>
      <c r="D784" s="205" t="s">
        <v>125</v>
      </c>
      <c r="E784" s="205" t="s">
        <v>126</v>
      </c>
      <c r="F784" s="205" t="s">
        <v>127</v>
      </c>
      <c r="G784" s="205" t="s">
        <v>128</v>
      </c>
      <c r="H784" s="205" t="s">
        <v>129</v>
      </c>
      <c r="I784" s="205" t="s">
        <v>130</v>
      </c>
      <c r="J784" s="205" t="s">
        <v>131</v>
      </c>
      <c r="K784" s="205" t="s">
        <v>132</v>
      </c>
      <c r="L784" s="205" t="s">
        <v>133</v>
      </c>
      <c r="M784" s="205" t="s">
        <v>134</v>
      </c>
      <c r="N784" s="207" t="s">
        <v>135</v>
      </c>
      <c r="O784" s="205" t="s">
        <v>136</v>
      </c>
      <c r="P784" s="205" t="s">
        <v>137</v>
      </c>
      <c r="Q784" s="205" t="s">
        <v>138</v>
      </c>
      <c r="R784" s="205" t="s">
        <v>139</v>
      </c>
      <c r="S784" s="205" t="s">
        <v>140</v>
      </c>
      <c r="T784" s="205" t="s">
        <v>141</v>
      </c>
      <c r="U784" s="205" t="s">
        <v>142</v>
      </c>
      <c r="V784" s="205" t="s">
        <v>143</v>
      </c>
      <c r="W784" s="205" t="s">
        <v>144</v>
      </c>
      <c r="X784" s="205" t="s">
        <v>145</v>
      </c>
      <c r="Y784" s="205" t="s">
        <v>146</v>
      </c>
    </row>
    <row r="785" spans="1:27" s="116" customFormat="1" ht="11.25" customHeight="1" x14ac:dyDescent="0.2">
      <c r="A785" s="170"/>
      <c r="B785" s="210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8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</row>
    <row r="786" spans="1:27" ht="15.75" customHeight="1" x14ac:dyDescent="0.2">
      <c r="A786" s="83">
        <f>A749</f>
        <v>42278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53.550000000000004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9.56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107.66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70.289999999999992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1.46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0.01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67.31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90.94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91.45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143.80000000000001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90.47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170.76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199.7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357.66999999999996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179.62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28.009999999999998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141.99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114.3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390.43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811.76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292.47000000000003</v>
      </c>
      <c r="AA786" s="84"/>
    </row>
    <row r="787" spans="1:27" x14ac:dyDescent="0.2">
      <c r="A787" s="83">
        <f>A786+1</f>
        <v>42279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163.74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173.81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84.33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59.23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82.39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93.94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75.87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79.87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105.92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103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111.68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16.940000000000001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73.28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221.18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306.24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573.29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571.48</v>
      </c>
    </row>
    <row r="788" spans="1:27" x14ac:dyDescent="0.2">
      <c r="A788" s="83">
        <f t="shared" ref="A788:A816" si="21">A787+1</f>
        <v>42280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122.25999999999999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33.25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11.379999999999999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0.01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3.64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49.870000000000005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58.15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41.769999999999996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41.18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31.43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42.28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436.72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177.02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122.34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331.39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713.64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715.42000000000007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751.24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593.89</v>
      </c>
    </row>
    <row r="789" spans="1:27" x14ac:dyDescent="0.2">
      <c r="A789" s="83">
        <f t="shared" si="21"/>
        <v>42281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66.36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26.029999999999998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57.79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56.2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51.179999999999993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74.84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357.94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141.59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170.38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254.02999999999997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252.79000000000002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263.92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279.22000000000003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270.45999999999998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87.69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0.32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241.73000000000002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137.85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445.74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542.08000000000004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589.72</v>
      </c>
    </row>
    <row r="790" spans="1:27" x14ac:dyDescent="0.2">
      <c r="A790" s="83">
        <f t="shared" si="21"/>
        <v>42282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174.25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80.84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221.46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159.01999999999998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62.03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43.85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59.370000000000005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29.02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39.239999999999995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78.06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79.489999999999995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118.65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123.68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227.49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71.300000000000011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166.14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427.33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622.47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670.33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768</v>
      </c>
    </row>
    <row r="791" spans="1:27" x14ac:dyDescent="0.2">
      <c r="A791" s="83">
        <f t="shared" si="21"/>
        <v>42283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175.71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133.33000000000001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267.87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95.699999999999989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26.97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78.540000000000006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166.31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278.81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348.96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321.77999999999997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287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334.94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351.07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285.82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87.3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533.72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725.75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590.16</v>
      </c>
    </row>
    <row r="792" spans="1:27" x14ac:dyDescent="0.2">
      <c r="A792" s="83">
        <f t="shared" si="21"/>
        <v>42284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133.72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186.49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26.990000000000002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25.200000000000003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11.24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31.94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155.06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174.91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187.23999999999998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106.32000000000001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214.71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113.43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15.19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76.37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270.59000000000003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39.18</v>
      </c>
    </row>
    <row r="793" spans="1:27" x14ac:dyDescent="0.2">
      <c r="A793" s="83">
        <f t="shared" si="21"/>
        <v>42285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185.79000000000002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384.91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240.07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169.33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16.799999999999997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24.57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44.87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0.03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423.87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11.25</v>
      </c>
    </row>
    <row r="794" spans="1:27" x14ac:dyDescent="0.2">
      <c r="A794" s="83">
        <f t="shared" si="21"/>
        <v>42286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93.8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100.06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101.31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0</v>
      </c>
    </row>
    <row r="795" spans="1:27" x14ac:dyDescent="0.2">
      <c r="A795" s="83">
        <f t="shared" si="21"/>
        <v>42287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0.01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0.01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123.68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507.46</v>
      </c>
    </row>
    <row r="796" spans="1:27" x14ac:dyDescent="0.2">
      <c r="A796" s="83">
        <f t="shared" si="21"/>
        <v>42288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52.83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278.12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182.79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200.14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188.51999999999998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43.42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2.89</v>
      </c>
    </row>
    <row r="797" spans="1:27" x14ac:dyDescent="0.2">
      <c r="A797" s="83">
        <f t="shared" si="21"/>
        <v>42289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146.72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35.93</v>
      </c>
    </row>
    <row r="798" spans="1:27" x14ac:dyDescent="0.2">
      <c r="A798" s="83">
        <f t="shared" si="21"/>
        <v>42290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112.13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0</v>
      </c>
    </row>
    <row r="799" spans="1:27" x14ac:dyDescent="0.2">
      <c r="A799" s="83">
        <f t="shared" si="21"/>
        <v>42291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40.71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0.01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194.98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663.01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312.45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140.51</v>
      </c>
    </row>
    <row r="800" spans="1:27" x14ac:dyDescent="0.2">
      <c r="A800" s="83">
        <f t="shared" si="21"/>
        <v>42292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29.490000000000002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644.64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370.31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25.779999999999998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447.57000000000005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9.39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78.010000000000005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565.79999999999995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567.16999999999996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187.62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185.20999999999998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141.60999999999999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259.5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8.02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424.06000000000006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76.78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769.07999999999993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723.63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732.83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973.9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2570.3999999999996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2510.27</v>
      </c>
    </row>
    <row r="801" spans="1:25" x14ac:dyDescent="0.2">
      <c r="A801" s="83">
        <f t="shared" si="21"/>
        <v>42293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743.44999999999993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58.78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57.24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69.92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172.14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11.94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64.850000000000009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110.61999999999999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430.21000000000004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242.77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191.10999999999999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501.65999999999997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879.44999999999993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108.09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376.65000000000003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523.53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399.01000000000005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683.23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705.61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630.11</v>
      </c>
    </row>
    <row r="802" spans="1:25" x14ac:dyDescent="0.2">
      <c r="A802" s="83">
        <f t="shared" si="21"/>
        <v>42294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148.14999999999998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300.22000000000003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252.45000000000002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167.09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778.33999999999992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170.68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466.5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212.65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270.10000000000002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367.32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355.67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384.04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388.37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532.6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477.90999999999997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420.73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265.49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432.15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484.78999999999996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1062.5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1374.69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1094.78</v>
      </c>
    </row>
    <row r="803" spans="1:25" x14ac:dyDescent="0.2">
      <c r="A803" s="83">
        <f t="shared" si="21"/>
        <v>42295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325.10000000000002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176.51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102.45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69.61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81.900000000000006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7.51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0.01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0.95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241.81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271.07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395.17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401.11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611.08999999999992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577.14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214.82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41.36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108.51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56.89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155.32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218.09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417.77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653.19999999999993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1037.04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943.54</v>
      </c>
    </row>
    <row r="804" spans="1:25" x14ac:dyDescent="0.2">
      <c r="A804" s="83">
        <f t="shared" si="21"/>
        <v>42296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367.86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209.06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203.69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152.85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271.23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428.91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397.47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314.33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199.2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244.34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255.9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370.15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323.22000000000003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298.85000000000002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342.85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309.40999999999997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279.44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137.13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395.42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790.41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1084.93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1134.52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1021.22</v>
      </c>
    </row>
    <row r="805" spans="1:25" x14ac:dyDescent="0.2">
      <c r="A805" s="83">
        <f t="shared" si="21"/>
        <v>42297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641.91999999999996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453.03999999999996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393.71000000000004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205.8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569.79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212.51000000000002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74.16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218.98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289.44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361.53999999999996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436.96999999999997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458.36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313.67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468.07000000000005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455.2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468.49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142.67000000000002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204.66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432.98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503.49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841.9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520.51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716.84</v>
      </c>
    </row>
    <row r="806" spans="1:25" x14ac:dyDescent="0.2">
      <c r="A806" s="83">
        <f t="shared" si="21"/>
        <v>42298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285.58000000000004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156.98000000000002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503.81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523.1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13.08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12.86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118.08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197.19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195.04000000000002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156.76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138.99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142.29999999999998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68.929999999999993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258.58999999999997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154.21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1225.1500000000001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26.619999999999997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157.79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3.6100000000000003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302.58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300.18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330.96000000000004</v>
      </c>
    </row>
    <row r="807" spans="1:25" x14ac:dyDescent="0.2">
      <c r="A807" s="83">
        <f t="shared" si="21"/>
        <v>42299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494.01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455.6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108.53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60.959999999999994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217.08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1.53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55.16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463.63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1.5699999999999998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36.03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28.7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0.21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197.81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175.2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551.54</v>
      </c>
    </row>
    <row r="808" spans="1:25" x14ac:dyDescent="0.2">
      <c r="A808" s="83">
        <f t="shared" si="21"/>
        <v>42300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532.16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113.36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57.319999999999993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63.63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9.27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399.99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135.67000000000002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130.42000000000002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224.9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213.53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199.49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185.8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168.45999999999998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151.81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129.09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0.59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281.60000000000002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317.15999999999997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435.36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1036.3800000000001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898.63</v>
      </c>
    </row>
    <row r="809" spans="1:25" x14ac:dyDescent="0.2">
      <c r="A809" s="83">
        <f t="shared" si="21"/>
        <v>42301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520.76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126.49000000000001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131.03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112.12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41.96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96.23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331.53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356.29999999999995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340.42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339.34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333.76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336.13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340.74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77.319999999999993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256.87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350.45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344.96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239.75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1149.23</v>
      </c>
    </row>
    <row r="810" spans="1:25" x14ac:dyDescent="0.2">
      <c r="A810" s="83">
        <f t="shared" si="21"/>
        <v>42302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892.72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346.18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155.12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155.5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140.82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81.16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0.01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101.05000000000001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53.46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14.41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517.72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573.70000000000005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487.86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353.89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400.87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280.79999999999995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131.4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202.76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249.35000000000002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247.26999999999998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287.25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1039.6999999999998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966.97</v>
      </c>
    </row>
    <row r="811" spans="1:25" x14ac:dyDescent="0.2">
      <c r="A811" s="83">
        <f t="shared" si="21"/>
        <v>42303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602.82999999999993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161.57999999999998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509.91999999999996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437.81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85.68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21.22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335.94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62.929999999999993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143.34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156.98000000000002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360.95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238.95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224.28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456.25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489.76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431.82000000000005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327.90999999999997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307.76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497.84000000000003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580.54999999999995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1526.65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1989.8</v>
      </c>
    </row>
    <row r="812" spans="1:25" x14ac:dyDescent="0.2">
      <c r="A812" s="83">
        <f t="shared" si="21"/>
        <v>42304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468.45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181.75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73.960000000000008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31.32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34.83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114.89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13.55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159.53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152.63999999999999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211.69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204.86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188.02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0.87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221.8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396.33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507.46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467.83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543.09999999999991</v>
      </c>
    </row>
    <row r="813" spans="1:25" x14ac:dyDescent="0.2">
      <c r="A813" s="83">
        <f t="shared" si="21"/>
        <v>42305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160.31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66.38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87.429999999999993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62.46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84.56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61.410000000000004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71.819999999999993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52.11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162.44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59.370000000000005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19.86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104.92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383.84999999999997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641.68000000000006</v>
      </c>
    </row>
    <row r="814" spans="1:25" x14ac:dyDescent="0.2">
      <c r="A814" s="83">
        <f t="shared" si="21"/>
        <v>42306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129.32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327.08000000000004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18.18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0.26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23.34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0.48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42.75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85.68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175.39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174.35999999999999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348.83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348.99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164.59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0.01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248.95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464.24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336.58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651.89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421.85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1025.3699999999999</v>
      </c>
    </row>
    <row r="815" spans="1:25" x14ac:dyDescent="0.2">
      <c r="A815" s="83">
        <f t="shared" si="21"/>
        <v>42307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118.94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210.21999999999997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805.97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1204.72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156.69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335.36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200.77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204.88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345.89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369.98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267.52999999999997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260.44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531.76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535.54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449.93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270.97000000000003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531.13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275.98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405.03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410.72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717.93</v>
      </c>
    </row>
    <row r="816" spans="1:25" x14ac:dyDescent="0.2">
      <c r="A816" s="83">
        <f t="shared" si="21"/>
        <v>42308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771.39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123.03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39.47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48.01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60.72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7.3800000000000008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16.18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193.6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38.25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3.0300000000000002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40.56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66.78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35.86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105.22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256.55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592.61</v>
      </c>
    </row>
    <row r="817" spans="1:27" ht="12.75" customHeight="1" x14ac:dyDescent="0.25">
      <c r="A817" s="97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6"/>
    </row>
    <row r="818" spans="1:27" x14ac:dyDescent="0.25">
      <c r="A818" s="91" t="s">
        <v>152</v>
      </c>
      <c r="B818" s="82"/>
      <c r="C818" s="82"/>
      <c r="D818" s="82"/>
    </row>
    <row r="819" spans="1:27" ht="12.75" customHeight="1" x14ac:dyDescent="0.2">
      <c r="A819" s="168" t="s">
        <v>48</v>
      </c>
      <c r="B819" s="171" t="s">
        <v>155</v>
      </c>
      <c r="C819" s="172"/>
      <c r="D819" s="172"/>
      <c r="E819" s="172"/>
      <c r="F819" s="172"/>
      <c r="G819" s="172"/>
      <c r="H819" s="172"/>
      <c r="I819" s="172"/>
      <c r="J819" s="172"/>
      <c r="K819" s="17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3"/>
    </row>
    <row r="820" spans="1:27" ht="12.75" customHeight="1" x14ac:dyDescent="0.2">
      <c r="A820" s="169"/>
      <c r="B820" s="174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6"/>
    </row>
    <row r="821" spans="1:27" s="116" customFormat="1" ht="12.75" customHeight="1" x14ac:dyDescent="0.2">
      <c r="A821" s="169"/>
      <c r="B821" s="209" t="s">
        <v>123</v>
      </c>
      <c r="C821" s="205" t="s">
        <v>124</v>
      </c>
      <c r="D821" s="205" t="s">
        <v>125</v>
      </c>
      <c r="E821" s="205" t="s">
        <v>126</v>
      </c>
      <c r="F821" s="205" t="s">
        <v>127</v>
      </c>
      <c r="G821" s="205" t="s">
        <v>128</v>
      </c>
      <c r="H821" s="205" t="s">
        <v>129</v>
      </c>
      <c r="I821" s="205" t="s">
        <v>130</v>
      </c>
      <c r="J821" s="205" t="s">
        <v>131</v>
      </c>
      <c r="K821" s="205" t="s">
        <v>132</v>
      </c>
      <c r="L821" s="205" t="s">
        <v>133</v>
      </c>
      <c r="M821" s="205" t="s">
        <v>134</v>
      </c>
      <c r="N821" s="207" t="s">
        <v>135</v>
      </c>
      <c r="O821" s="205" t="s">
        <v>136</v>
      </c>
      <c r="P821" s="205" t="s">
        <v>137</v>
      </c>
      <c r="Q821" s="205" t="s">
        <v>138</v>
      </c>
      <c r="R821" s="205" t="s">
        <v>139</v>
      </c>
      <c r="S821" s="205" t="s">
        <v>140</v>
      </c>
      <c r="T821" s="205" t="s">
        <v>141</v>
      </c>
      <c r="U821" s="205" t="s">
        <v>142</v>
      </c>
      <c r="V821" s="205" t="s">
        <v>143</v>
      </c>
      <c r="W821" s="205" t="s">
        <v>144</v>
      </c>
      <c r="X821" s="205" t="s">
        <v>145</v>
      </c>
      <c r="Y821" s="205" t="s">
        <v>146</v>
      </c>
    </row>
    <row r="822" spans="1:27" s="116" customFormat="1" ht="11.25" customHeight="1" x14ac:dyDescent="0.2">
      <c r="A822" s="170"/>
      <c r="B822" s="210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8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</row>
    <row r="823" spans="1:27" ht="15.75" customHeight="1" x14ac:dyDescent="0.2">
      <c r="A823" s="83">
        <f>A786</f>
        <v>42278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48.86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8.7200000000000006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98.240000000000009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64.150000000000006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1.33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0.01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61.42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82.990000000000009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83.45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131.22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82.56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155.82999999999998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182.23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326.39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163.91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25.56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129.57999999999998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104.3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356.29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740.77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266.89</v>
      </c>
      <c r="AA823" s="84"/>
    </row>
    <row r="824" spans="1:27" x14ac:dyDescent="0.2">
      <c r="A824" s="83">
        <f>A823+1</f>
        <v>42279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149.42000000000002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158.61000000000001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76.95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54.05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75.180000000000007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85.72999999999999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69.240000000000009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72.88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96.66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94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101.91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15.46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66.87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201.84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279.46000000000004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523.15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521.51</v>
      </c>
    </row>
    <row r="825" spans="1:27" x14ac:dyDescent="0.2">
      <c r="A825" s="83">
        <f t="shared" ref="A825:A853" si="22">A824+1</f>
        <v>42280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111.57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30.34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10.379999999999999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0.01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3.3200000000000003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45.510000000000005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53.06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38.119999999999997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37.58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28.68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38.58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398.53000000000003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161.54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111.64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302.41000000000003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651.23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652.85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685.54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541.95000000000005</v>
      </c>
    </row>
    <row r="826" spans="1:27" x14ac:dyDescent="0.2">
      <c r="A826" s="83">
        <f t="shared" si="22"/>
        <v>42281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60.55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23.75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52.74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51.290000000000006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46.699999999999996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68.290000000000006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326.64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129.21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155.47999999999999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231.82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230.68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240.84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254.8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246.81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80.02000000000001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0.29000000000000004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220.59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125.79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406.76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494.67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538.15</v>
      </c>
    </row>
    <row r="827" spans="1:27" x14ac:dyDescent="0.2">
      <c r="A827" s="83">
        <f t="shared" si="22"/>
        <v>42282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159.01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73.77000000000001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202.09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145.10999999999999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56.61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40.019999999999996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54.18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26.48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35.81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71.23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72.539999999999992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108.27000000000001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112.86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207.60000000000002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65.06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151.60999999999999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389.96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568.03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611.71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700.83999999999992</v>
      </c>
    </row>
    <row r="828" spans="1:27" x14ac:dyDescent="0.2">
      <c r="A828" s="83">
        <f t="shared" si="22"/>
        <v>42283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160.34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121.67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244.45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87.33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24.61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71.67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151.77000000000001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254.43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318.45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293.64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261.89999999999998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305.64999999999998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320.37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260.82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79.67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487.03999999999996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662.28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538.54999999999995</v>
      </c>
    </row>
    <row r="829" spans="1:27" x14ac:dyDescent="0.2">
      <c r="A829" s="83">
        <f t="shared" si="22"/>
        <v>42284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122.02000000000001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170.18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24.630000000000003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23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10.26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29.150000000000002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141.5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159.61000000000001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170.85999999999999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97.02000000000001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195.93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103.50999999999999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13.86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69.69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246.92000000000002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35.76</v>
      </c>
    </row>
    <row r="830" spans="1:27" x14ac:dyDescent="0.2">
      <c r="A830" s="83">
        <f t="shared" si="22"/>
        <v>42285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169.54000000000002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351.25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219.07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154.52000000000001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15.329999999999998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22.42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40.949999999999996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0.03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386.79999999999995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10.27</v>
      </c>
    </row>
    <row r="831" spans="1:27" x14ac:dyDescent="0.2">
      <c r="A831" s="83">
        <f t="shared" si="22"/>
        <v>42286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85.6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91.31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92.45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0</v>
      </c>
    </row>
    <row r="832" spans="1:27" x14ac:dyDescent="0.2">
      <c r="A832" s="83">
        <f t="shared" si="22"/>
        <v>42287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0.01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0.01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112.86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463.08</v>
      </c>
    </row>
    <row r="833" spans="1:25" x14ac:dyDescent="0.2">
      <c r="A833" s="83">
        <f t="shared" si="22"/>
        <v>42288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48.21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253.8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166.8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182.64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172.03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39.630000000000003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2.64</v>
      </c>
    </row>
    <row r="834" spans="1:25" x14ac:dyDescent="0.2">
      <c r="A834" s="83">
        <f t="shared" si="22"/>
        <v>42289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133.88999999999999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32.79</v>
      </c>
    </row>
    <row r="835" spans="1:25" x14ac:dyDescent="0.2">
      <c r="A835" s="83">
        <f t="shared" si="22"/>
        <v>42290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102.33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0</v>
      </c>
    </row>
    <row r="836" spans="1:25" x14ac:dyDescent="0.2">
      <c r="A836" s="83">
        <f t="shared" si="22"/>
        <v>42291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37.15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0.01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177.92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605.03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285.13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128.22</v>
      </c>
    </row>
    <row r="837" spans="1:25" x14ac:dyDescent="0.2">
      <c r="A837" s="83">
        <f t="shared" si="22"/>
        <v>42292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26.91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588.27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337.93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23.529999999999998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408.43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8.57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71.180000000000007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516.31999999999994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517.56999999999994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171.20999999999998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169.01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129.22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236.79999999999998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7.3100000000000005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386.98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70.069999999999993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701.81999999999994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660.33999999999992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668.74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888.73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2345.6099999999997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2290.7400000000002</v>
      </c>
    </row>
    <row r="838" spans="1:25" x14ac:dyDescent="0.2">
      <c r="A838" s="83">
        <f t="shared" si="22"/>
        <v>42293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678.43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53.64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52.230000000000004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63.81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157.09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10.9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59.180000000000007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100.94999999999999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392.58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221.53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174.39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457.79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802.54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98.63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343.71000000000004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477.74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364.12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623.48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643.91000000000008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575.01</v>
      </c>
    </row>
    <row r="839" spans="1:25" x14ac:dyDescent="0.2">
      <c r="A839" s="83">
        <f t="shared" si="22"/>
        <v>42294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135.19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273.97000000000003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230.37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152.47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710.28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155.75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425.70000000000005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194.05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246.48000000000002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335.2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324.57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350.46000000000004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354.4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486.03000000000003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436.12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383.94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242.27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394.35999999999996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442.39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969.58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1254.47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999.04</v>
      </c>
    </row>
    <row r="840" spans="1:25" x14ac:dyDescent="0.2">
      <c r="A840" s="83">
        <f t="shared" si="22"/>
        <v>42295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296.67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161.07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93.490000000000009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63.519999999999996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74.739999999999995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6.85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0.01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0.86999999999999988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220.67000000000002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247.35999999999999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360.61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366.03000000000003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557.65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526.66999999999996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196.02999999999997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37.74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99.02000000000001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51.92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141.74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199.01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381.24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596.06999999999994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946.35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861.03</v>
      </c>
    </row>
    <row r="841" spans="1:25" x14ac:dyDescent="0.2">
      <c r="A841" s="83">
        <f t="shared" si="22"/>
        <v>42296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335.69000000000005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190.78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185.88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139.48000000000002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247.51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391.4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362.71000000000004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286.83999999999997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181.77999999999997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222.97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233.52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337.78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294.95999999999998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272.71000000000004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312.87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282.35000000000002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255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125.13999999999999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360.84000000000003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721.29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990.05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1035.31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931.91</v>
      </c>
    </row>
    <row r="842" spans="1:25" x14ac:dyDescent="0.2">
      <c r="A842" s="83">
        <f t="shared" si="22"/>
        <v>42297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585.78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413.41999999999996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359.28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187.8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519.96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193.92000000000002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67.680000000000007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199.82999999999998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264.13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329.91999999999996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398.76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418.27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286.23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427.13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415.4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427.52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130.19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186.76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395.11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459.46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768.28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474.99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654.15</v>
      </c>
    </row>
    <row r="843" spans="1:25" x14ac:dyDescent="0.2">
      <c r="A843" s="83">
        <f t="shared" si="22"/>
        <v>42298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260.61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143.25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459.75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477.35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11.94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11.74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107.75999999999999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179.95000000000002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177.99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143.04999999999998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126.84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129.85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62.9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235.98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140.72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1118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24.29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143.99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3.29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276.12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273.93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302.02</v>
      </c>
    </row>
    <row r="844" spans="1:25" x14ac:dyDescent="0.2">
      <c r="A844" s="83">
        <f t="shared" si="22"/>
        <v>42299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450.81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415.76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99.039999999999992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55.629999999999995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198.1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1.4000000000000001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50.33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423.09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1.43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32.880000000000003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26.189999999999998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0.19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180.51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159.88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503.31000000000006</v>
      </c>
    </row>
    <row r="845" spans="1:25" x14ac:dyDescent="0.2">
      <c r="A845" s="83">
        <f t="shared" si="22"/>
        <v>42300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485.62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103.45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52.309999999999995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58.06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8.4600000000000009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365.01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123.81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119.02000000000001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205.23000000000002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194.85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182.05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169.55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153.72999999999999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138.54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117.80000000000001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0.54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256.98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289.43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397.28000000000003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945.75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820.04</v>
      </c>
    </row>
    <row r="846" spans="1:25" x14ac:dyDescent="0.2">
      <c r="A846" s="83">
        <f t="shared" si="22"/>
        <v>42301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475.22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115.42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119.57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102.32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38.29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87.81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302.54000000000002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325.14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310.64999999999998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309.65999999999997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304.57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306.73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310.94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70.56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234.39999999999998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319.8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314.78999999999996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218.78000000000003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1048.73</v>
      </c>
    </row>
    <row r="847" spans="1:25" x14ac:dyDescent="0.2">
      <c r="A847" s="83">
        <f t="shared" si="22"/>
        <v>42302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814.65000000000009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315.91000000000003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141.55000000000001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141.9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128.51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74.06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0.01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92.210000000000008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48.79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13.15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472.44000000000005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523.53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445.19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322.95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365.81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256.25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119.91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185.01999999999998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227.54000000000002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225.64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262.13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948.78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882.41000000000008</v>
      </c>
    </row>
    <row r="848" spans="1:25" x14ac:dyDescent="0.2">
      <c r="A848" s="83">
        <f t="shared" si="22"/>
        <v>42303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550.11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147.44999999999999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465.33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399.52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78.19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19.37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306.56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57.42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130.81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143.25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329.38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218.05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204.67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416.34999999999997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446.93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394.05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299.23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280.84000000000003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454.31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529.78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1393.1399999999999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1815.79</v>
      </c>
    </row>
    <row r="849" spans="1:27" x14ac:dyDescent="0.2">
      <c r="A849" s="83">
        <f t="shared" si="22"/>
        <v>42304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427.49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165.86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67.490000000000009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28.58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31.78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104.84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12.37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145.57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139.29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193.18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186.95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171.58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0.79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202.41000000000003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361.66999999999996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463.08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426.92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495.59999999999997</v>
      </c>
    </row>
    <row r="850" spans="1:27" x14ac:dyDescent="0.2">
      <c r="A850" s="83">
        <f t="shared" si="22"/>
        <v>42305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146.29000000000002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60.580000000000005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79.78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57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77.17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56.040000000000006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65.539999999999992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47.56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148.24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54.18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18.12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95.740000000000009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350.28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585.56000000000006</v>
      </c>
    </row>
    <row r="851" spans="1:27" x14ac:dyDescent="0.2">
      <c r="A851" s="83">
        <f t="shared" si="22"/>
        <v>42306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118.01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298.48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16.59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0.24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21.299999999999997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0.43999999999999995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39.01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78.19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160.05000000000001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159.10999999999999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318.32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318.47000000000003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150.20000000000002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0.01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227.18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423.64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307.14999999999998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594.88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384.96000000000004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935.69</v>
      </c>
    </row>
    <row r="852" spans="1:27" x14ac:dyDescent="0.2">
      <c r="A852" s="83">
        <f t="shared" si="22"/>
        <v>42307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108.53999999999999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191.83999999999997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735.49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1099.3699999999999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142.99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306.02999999999997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183.22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186.95999999999998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315.64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337.62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244.13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237.66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485.26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488.70000000000005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410.58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247.27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484.67999999999995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251.85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369.60999999999996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374.8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655.14</v>
      </c>
    </row>
    <row r="853" spans="1:27" x14ac:dyDescent="0.2">
      <c r="A853" s="83">
        <f t="shared" si="22"/>
        <v>42308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703.93000000000006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112.27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36.020000000000003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43.81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55.410000000000004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6.74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14.77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176.67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34.9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2.7600000000000002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37.01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60.94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32.729999999999997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96.02000000000001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234.12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540.79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153</v>
      </c>
      <c r="B855" s="82"/>
      <c r="C855" s="82"/>
      <c r="D855" s="82"/>
    </row>
    <row r="856" spans="1:27" ht="12.75" customHeight="1" x14ac:dyDescent="0.2">
      <c r="A856" s="168" t="s">
        <v>48</v>
      </c>
      <c r="B856" s="171" t="s">
        <v>155</v>
      </c>
      <c r="C856" s="172"/>
      <c r="D856" s="172"/>
      <c r="E856" s="172"/>
      <c r="F856" s="172"/>
      <c r="G856" s="172"/>
      <c r="H856" s="172"/>
      <c r="I856" s="172"/>
      <c r="J856" s="172"/>
      <c r="K856" s="172"/>
      <c r="L856" s="172"/>
      <c r="M856" s="172"/>
      <c r="N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3"/>
    </row>
    <row r="857" spans="1:27" ht="12.75" customHeight="1" x14ac:dyDescent="0.2">
      <c r="A857" s="169"/>
      <c r="B857" s="174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6"/>
    </row>
    <row r="858" spans="1:27" s="116" customFormat="1" ht="12.75" customHeight="1" x14ac:dyDescent="0.2">
      <c r="A858" s="169"/>
      <c r="B858" s="209" t="s">
        <v>123</v>
      </c>
      <c r="C858" s="205" t="s">
        <v>124</v>
      </c>
      <c r="D858" s="205" t="s">
        <v>125</v>
      </c>
      <c r="E858" s="205" t="s">
        <v>126</v>
      </c>
      <c r="F858" s="205" t="s">
        <v>127</v>
      </c>
      <c r="G858" s="205" t="s">
        <v>128</v>
      </c>
      <c r="H858" s="205" t="s">
        <v>129</v>
      </c>
      <c r="I858" s="205" t="s">
        <v>130</v>
      </c>
      <c r="J858" s="205" t="s">
        <v>131</v>
      </c>
      <c r="K858" s="205" t="s">
        <v>132</v>
      </c>
      <c r="L858" s="205" t="s">
        <v>133</v>
      </c>
      <c r="M858" s="205" t="s">
        <v>134</v>
      </c>
      <c r="N858" s="207" t="s">
        <v>135</v>
      </c>
      <c r="O858" s="205" t="s">
        <v>136</v>
      </c>
      <c r="P858" s="205" t="s">
        <v>137</v>
      </c>
      <c r="Q858" s="205" t="s">
        <v>138</v>
      </c>
      <c r="R858" s="205" t="s">
        <v>139</v>
      </c>
      <c r="S858" s="205" t="s">
        <v>140</v>
      </c>
      <c r="T858" s="205" t="s">
        <v>141</v>
      </c>
      <c r="U858" s="205" t="s">
        <v>142</v>
      </c>
      <c r="V858" s="205" t="s">
        <v>143</v>
      </c>
      <c r="W858" s="205" t="s">
        <v>144</v>
      </c>
      <c r="X858" s="205" t="s">
        <v>145</v>
      </c>
      <c r="Y858" s="205" t="s">
        <v>146</v>
      </c>
    </row>
    <row r="859" spans="1:27" s="116" customFormat="1" ht="11.25" customHeight="1" x14ac:dyDescent="0.2">
      <c r="A859" s="170"/>
      <c r="B859" s="210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8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</row>
    <row r="860" spans="1:27" ht="15.75" customHeight="1" x14ac:dyDescent="0.2">
      <c r="A860" s="83">
        <f>A823</f>
        <v>42278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44.72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7.98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89.92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58.71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1.22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0.01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56.209999999999994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75.95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76.38000000000001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120.1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75.56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142.62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166.79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298.73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150.01999999999998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23.4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118.58999999999999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95.46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326.10000000000002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677.99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244.28000000000003</v>
      </c>
      <c r="AA860" s="84"/>
    </row>
    <row r="861" spans="1:27" x14ac:dyDescent="0.2">
      <c r="A861" s="83">
        <f>A860+1</f>
        <v>42279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136.76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145.17000000000002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70.429999999999993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49.47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68.81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78.459999999999994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63.370000000000005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66.710000000000008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88.47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86.03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93.28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14.15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61.21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184.74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255.78000000000003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478.82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477.31</v>
      </c>
    </row>
    <row r="862" spans="1:27" x14ac:dyDescent="0.2">
      <c r="A862" s="83">
        <f t="shared" ref="A862:A890" si="23">A861+1</f>
        <v>42280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102.11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27.77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9.5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0.01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3.04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41.65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48.57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34.89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34.39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26.25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35.31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364.76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147.85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102.17999999999999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276.77999999999997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596.04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597.53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627.45000000000005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496.03000000000003</v>
      </c>
    </row>
    <row r="863" spans="1:27" x14ac:dyDescent="0.2">
      <c r="A863" s="83">
        <f t="shared" si="23"/>
        <v>42281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55.42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21.74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48.27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46.940000000000005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42.739999999999995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62.510000000000005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298.95999999999998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118.26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142.29999999999998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212.17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211.14000000000001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220.43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233.21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225.89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73.240000000000009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0.26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201.9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115.13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372.28999999999996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452.75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492.53999999999996</v>
      </c>
    </row>
    <row r="864" spans="1:27" x14ac:dyDescent="0.2">
      <c r="A864" s="83">
        <f t="shared" si="23"/>
        <v>42282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145.53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67.52000000000001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184.97000000000003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132.81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51.81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36.630000000000003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49.59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24.240000000000002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32.769999999999996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65.2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66.39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99.100000000000009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103.3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190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59.550000000000004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138.76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356.90999999999997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519.90000000000009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559.87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641.45000000000005</v>
      </c>
    </row>
    <row r="865" spans="1:25" x14ac:dyDescent="0.2">
      <c r="A865" s="83">
        <f t="shared" si="23"/>
        <v>42283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146.75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111.36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223.73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79.929999999999993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22.52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65.599999999999994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138.91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232.86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291.45999999999998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268.75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239.70999999999998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279.75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293.22000000000003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238.72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72.92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445.77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606.16000000000008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492.90999999999997</v>
      </c>
    </row>
    <row r="866" spans="1:25" x14ac:dyDescent="0.2">
      <c r="A866" s="83">
        <f t="shared" si="23"/>
        <v>42284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111.68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155.76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22.55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21.05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9.39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26.68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129.51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146.09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156.38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88.8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179.33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94.74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12.69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63.78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226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32.729999999999997</v>
      </c>
    </row>
    <row r="867" spans="1:25" x14ac:dyDescent="0.2">
      <c r="A867" s="83">
        <f t="shared" si="23"/>
        <v>42285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155.17000000000002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321.48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200.51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141.43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14.03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20.52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37.479999999999997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0.02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354.02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9.4</v>
      </c>
    </row>
    <row r="868" spans="1:25" x14ac:dyDescent="0.2">
      <c r="A868" s="83">
        <f t="shared" si="23"/>
        <v>42286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78.349999999999994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83.570000000000007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84.62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0</v>
      </c>
    </row>
    <row r="869" spans="1:25" x14ac:dyDescent="0.2">
      <c r="A869" s="83">
        <f t="shared" si="23"/>
        <v>42287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0.01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0.01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103.3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423.84</v>
      </c>
    </row>
    <row r="870" spans="1:25" x14ac:dyDescent="0.2">
      <c r="A870" s="83">
        <f t="shared" si="23"/>
        <v>42288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44.129999999999995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232.29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152.66999999999999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167.16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157.44999999999999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36.270000000000003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2.42</v>
      </c>
    </row>
    <row r="871" spans="1:25" x14ac:dyDescent="0.2">
      <c r="A871" s="83">
        <f t="shared" si="23"/>
        <v>42289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122.54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30.009999999999998</v>
      </c>
    </row>
    <row r="872" spans="1:25" x14ac:dyDescent="0.2">
      <c r="A872" s="83">
        <f t="shared" si="23"/>
        <v>42290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93.66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0</v>
      </c>
    </row>
    <row r="873" spans="1:25" x14ac:dyDescent="0.2">
      <c r="A873" s="83">
        <f t="shared" si="23"/>
        <v>42291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34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0.01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162.85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553.76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260.97000000000003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117.35</v>
      </c>
    </row>
    <row r="874" spans="1:25" x14ac:dyDescent="0.2">
      <c r="A874" s="83">
        <f t="shared" si="23"/>
        <v>42292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24.63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538.41999999999996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309.28999999999996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21.529999999999998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373.82000000000005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7.84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65.150000000000006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472.56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473.71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156.69999999999999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154.69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118.27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216.73999999999998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6.69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354.19000000000005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64.13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642.33999999999992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604.38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612.07000000000005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813.41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2146.84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2096.62</v>
      </c>
    </row>
    <row r="875" spans="1:25" x14ac:dyDescent="0.2">
      <c r="A875" s="83">
        <f t="shared" si="23"/>
        <v>42293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620.93999999999994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49.09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47.81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58.400000000000006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143.76999999999998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9.9700000000000006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54.17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92.389999999999986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359.32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202.76000000000002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159.60999999999999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418.99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734.53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90.27000000000001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314.58000000000004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437.26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333.26000000000005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570.65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589.34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526.28</v>
      </c>
    </row>
    <row r="876" spans="1:25" x14ac:dyDescent="0.2">
      <c r="A876" s="83">
        <f t="shared" si="23"/>
        <v>42294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123.74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250.75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210.85000000000002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139.54999999999998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650.08999999999992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142.56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389.63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177.6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225.59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306.78999999999996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297.06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320.76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324.37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444.84000000000003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399.15999999999997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351.4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221.74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360.93999999999994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404.9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887.41000000000008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1148.1599999999999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914.38</v>
      </c>
    </row>
    <row r="877" spans="1:25" x14ac:dyDescent="0.2">
      <c r="A877" s="83">
        <f t="shared" si="23"/>
        <v>42295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271.53000000000003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147.41999999999999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85.57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58.14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68.41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6.2700000000000005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0.01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0.78999999999999992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201.97000000000003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226.39999999999998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330.05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335.01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510.39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482.04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179.42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34.54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90.63000000000001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47.52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129.72999999999999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182.15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348.92999999999995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545.55999999999995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866.16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788.06000000000006</v>
      </c>
    </row>
    <row r="878" spans="1:25" x14ac:dyDescent="0.2">
      <c r="A878" s="83">
        <f t="shared" si="23"/>
        <v>42296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307.24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174.61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170.13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127.66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226.54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358.23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331.97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262.52999999999997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166.38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204.07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213.74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309.14999999999998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269.95999999999998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249.60000000000002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286.35000000000002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258.42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233.39000000000001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114.53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330.26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660.16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906.15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947.56999999999994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852.94</v>
      </c>
    </row>
    <row r="879" spans="1:25" x14ac:dyDescent="0.2">
      <c r="A879" s="83">
        <f t="shared" si="23"/>
        <v>42297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536.14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378.39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328.83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171.89000000000001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475.90000000000003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177.49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61.94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182.9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241.74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301.95999999999998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364.96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382.83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261.98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390.94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380.19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391.29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119.16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170.93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361.63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420.52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703.17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434.74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598.71</v>
      </c>
    </row>
    <row r="880" spans="1:25" x14ac:dyDescent="0.2">
      <c r="A880" s="83">
        <f t="shared" si="23"/>
        <v>42298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238.52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131.11000000000001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420.79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436.9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10.93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10.74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98.63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164.70000000000002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162.9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130.93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116.09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118.85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57.569999999999993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215.98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128.80000000000001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1023.26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22.24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131.79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3.0100000000000002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252.72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250.72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276.43</v>
      </c>
    </row>
    <row r="881" spans="1:25" x14ac:dyDescent="0.2">
      <c r="A881" s="83">
        <f t="shared" si="23"/>
        <v>42299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412.61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380.53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90.64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50.91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181.31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1.28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46.069999999999993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387.23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1.3099999999999998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30.09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23.97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0.16999999999999998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165.22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146.32999999999998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460.66</v>
      </c>
    </row>
    <row r="882" spans="1:25" x14ac:dyDescent="0.2">
      <c r="A882" s="83">
        <f t="shared" si="23"/>
        <v>42300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444.46999999999997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94.68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47.87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53.14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7.74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334.08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113.31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108.93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187.84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178.34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166.62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155.19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140.69999999999999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126.80000000000001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107.82000000000001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0.49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235.2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264.89999999999998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363.62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865.6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750.55</v>
      </c>
    </row>
    <row r="883" spans="1:25" x14ac:dyDescent="0.2">
      <c r="A883" s="83">
        <f t="shared" si="23"/>
        <v>42301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434.95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105.64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109.44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93.64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35.049999999999997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80.37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276.89999999999998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297.58999999999997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284.33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283.41999999999996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278.76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280.74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284.58999999999997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64.58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214.54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292.7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288.11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200.24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959.86</v>
      </c>
    </row>
    <row r="884" spans="1:25" x14ac:dyDescent="0.2">
      <c r="A884" s="83">
        <f t="shared" si="23"/>
        <v>42302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745.62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289.14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129.56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129.88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117.62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67.789999999999992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0.01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84.4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44.65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12.030000000000001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432.40000000000003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479.16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407.47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295.58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334.81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234.52999999999997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109.75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169.35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208.26000000000002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206.51999999999998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239.92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868.38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807.63</v>
      </c>
    </row>
    <row r="885" spans="1:25" x14ac:dyDescent="0.2">
      <c r="A885" s="83">
        <f t="shared" si="23"/>
        <v>42303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503.49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134.94999999999999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425.89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365.66999999999996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71.56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17.73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280.58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52.559999999999995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119.72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131.11000000000001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301.46999999999997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199.57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187.32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381.07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409.05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360.66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273.87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257.04000000000002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415.81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484.88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1275.08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1661.9099999999999</v>
      </c>
    </row>
    <row r="886" spans="1:25" x14ac:dyDescent="0.2">
      <c r="A886" s="83">
        <f t="shared" si="23"/>
        <v>42304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391.26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151.80000000000001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61.77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26.159999999999997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29.09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95.960000000000008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11.32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133.24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127.49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176.81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171.11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157.04000000000002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0.72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185.25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331.02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423.84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390.74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453.59999999999997</v>
      </c>
    </row>
    <row r="887" spans="1:25" x14ac:dyDescent="0.2">
      <c r="A887" s="83">
        <f t="shared" si="23"/>
        <v>42305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133.89000000000001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55.440000000000005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73.02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52.17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70.63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51.290000000000006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59.989999999999995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43.53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135.68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49.59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16.59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87.63000000000001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320.59999999999997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535.94000000000005</v>
      </c>
    </row>
    <row r="888" spans="1:25" x14ac:dyDescent="0.2">
      <c r="A888" s="83">
        <f t="shared" si="23"/>
        <v>42306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108.01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273.18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15.18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0.22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19.5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0.39999999999999997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35.700000000000003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71.56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146.49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145.63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291.34000000000003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291.48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137.47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0.01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207.93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387.74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281.12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544.47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352.33000000000004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856.4</v>
      </c>
    </row>
    <row r="889" spans="1:25" x14ac:dyDescent="0.2">
      <c r="A889" s="83">
        <f t="shared" si="23"/>
        <v>42307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99.34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175.57999999999998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673.16000000000008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1006.2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130.87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280.10000000000002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167.69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171.12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288.89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309.01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223.44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217.51999999999998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444.14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447.29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375.79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226.32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443.60999999999996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230.51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338.28999999999996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343.04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599.62</v>
      </c>
    </row>
    <row r="890" spans="1:25" x14ac:dyDescent="0.2">
      <c r="A890" s="83">
        <f t="shared" si="23"/>
        <v>42308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644.28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102.75999999999999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32.97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40.1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50.720000000000006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6.17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13.52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161.69999999999999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31.939999999999998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2.5300000000000002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33.879999999999995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55.78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29.95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87.88000000000001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214.28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494.96000000000004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7" t="s">
        <v>161</v>
      </c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192" t="s">
        <v>95</v>
      </c>
      <c r="M892" s="192"/>
      <c r="N892" s="192" t="s">
        <v>96</v>
      </c>
      <c r="O892" s="192"/>
      <c r="P892" s="192" t="s">
        <v>97</v>
      </c>
      <c r="Q892" s="192"/>
      <c r="R892" s="192" t="s">
        <v>98</v>
      </c>
      <c r="S892" s="192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192"/>
      <c r="M893" s="192"/>
      <c r="N893" s="192"/>
      <c r="O893" s="192"/>
      <c r="P893" s="192"/>
      <c r="Q893" s="192"/>
      <c r="R893" s="192"/>
      <c r="S893" s="192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6" t="s">
        <v>162</v>
      </c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3">
        <f>'Расчет сбытовых надбавок'!D3025+АТС!$B$37</f>
        <v>-2.64</v>
      </c>
      <c r="M894" s="214"/>
      <c r="N894" s="213">
        <f>'Расчет сбытовых надбавок'!E3025+АТС!$B$37</f>
        <v>-2.58</v>
      </c>
      <c r="O894" s="214"/>
      <c r="P894" s="213">
        <f>'Расчет сбытовых надбавок'!F3025+АТС!$B$37</f>
        <v>-2.35</v>
      </c>
      <c r="Q894" s="214"/>
      <c r="R894" s="213">
        <f>'Расчет сбытовых надбавок'!G3025+АТС!$B$37</f>
        <v>-2.1500000000000004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6" t="s">
        <v>163</v>
      </c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5">
        <f>'Расчет сбытовых надбавок'!D3026+АТС!$B$38</f>
        <v>187.03</v>
      </c>
      <c r="M895" s="215"/>
      <c r="N895" s="215">
        <f>'Расчет сбытовых надбавок'!E3026+АТС!$B$38</f>
        <v>182.61</v>
      </c>
      <c r="O895" s="215"/>
      <c r="P895" s="215">
        <f>'Расчет сбытовых надбавок'!F3026+АТС!$B$38</f>
        <v>166.64</v>
      </c>
      <c r="Q895" s="215"/>
      <c r="R895" s="215">
        <f>'Расчет сбытовых надбавок'!G3026+АТС!$B$38</f>
        <v>152.52000000000001</v>
      </c>
      <c r="S895" s="215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91" t="s">
        <v>165</v>
      </c>
      <c r="B898" s="191"/>
      <c r="C898" s="191"/>
      <c r="D898" s="191"/>
      <c r="E898" s="191"/>
      <c r="F898" s="191"/>
      <c r="G898" s="191"/>
      <c r="H898" s="191"/>
      <c r="I898" s="191"/>
      <c r="J898" s="191"/>
      <c r="K898" s="191"/>
      <c r="L898" s="191" t="s">
        <v>5</v>
      </c>
      <c r="M898" s="191"/>
      <c r="N898" s="192" t="s">
        <v>156</v>
      </c>
      <c r="O898" s="192"/>
      <c r="P898" s="192" t="s">
        <v>157</v>
      </c>
      <c r="Q898" s="192"/>
      <c r="R898" s="192" t="s">
        <v>158</v>
      </c>
      <c r="S898" s="192"/>
      <c r="T898" s="220"/>
      <c r="U898" s="220"/>
      <c r="V898" s="104"/>
      <c r="W898" s="104"/>
      <c r="X898" s="104"/>
      <c r="Y898" s="104"/>
    </row>
    <row r="899" spans="1:25" s="94" customFormat="1" ht="59.25" customHeight="1" x14ac:dyDescent="0.25">
      <c r="A899" s="191"/>
      <c r="B899" s="191"/>
      <c r="C899" s="191"/>
      <c r="D899" s="191"/>
      <c r="E899" s="191"/>
      <c r="F899" s="191"/>
      <c r="G899" s="191"/>
      <c r="H899" s="191"/>
      <c r="I899" s="191"/>
      <c r="J899" s="191"/>
      <c r="K899" s="191"/>
      <c r="L899" s="191"/>
      <c r="M899" s="191"/>
      <c r="N899" s="192"/>
      <c r="O899" s="192"/>
      <c r="P899" s="192"/>
      <c r="Q899" s="192"/>
      <c r="R899" s="192"/>
      <c r="S899" s="192"/>
      <c r="T899" s="220"/>
      <c r="U899" s="220"/>
      <c r="V899" s="92"/>
      <c r="W899" s="92"/>
      <c r="X899" s="92"/>
      <c r="Y899" s="92"/>
    </row>
    <row r="900" spans="1:25" s="105" customFormat="1" ht="21.75" customHeight="1" x14ac:dyDescent="0.25">
      <c r="A900" s="191"/>
      <c r="B900" s="191"/>
      <c r="C900" s="191"/>
      <c r="D900" s="191"/>
      <c r="E900" s="191"/>
      <c r="F900" s="191"/>
      <c r="G900" s="191"/>
      <c r="H900" s="191"/>
      <c r="I900" s="191"/>
      <c r="J900" s="191"/>
      <c r="K900" s="191"/>
      <c r="L900" s="211">
        <f>'Расчет сбытовых надбавок'!D3034+АТС!$B$24</f>
        <v>532021.42000000004</v>
      </c>
      <c r="M900" s="212"/>
      <c r="N900" s="211">
        <f>'Расчет сбытовых надбавок'!E3034+АТС!$B$24</f>
        <v>519450.38</v>
      </c>
      <c r="O900" s="212"/>
      <c r="P900" s="211">
        <f>'Расчет сбытовых надбавок'!F3034+АТС!$B$24</f>
        <v>474023.2</v>
      </c>
      <c r="Q900" s="212"/>
      <c r="R900" s="211">
        <f>'Расчет сбытовых надбавок'!G3034+АТС!$B$24</f>
        <v>433853</v>
      </c>
      <c r="S900" s="212"/>
      <c r="T900" s="218"/>
      <c r="U900" s="219"/>
      <c r="V900" s="106"/>
      <c r="W900" s="106"/>
      <c r="X900" s="106"/>
      <c r="Y900" s="106"/>
    </row>
  </sheetData>
  <mergeCells count="654"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5" t="s">
        <v>166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7" ht="18.75" customHeight="1" x14ac:dyDescent="0.2">
      <c r="A2" s="186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октябре 2015 г.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7" ht="39.75" customHeight="1" x14ac:dyDescent="0.2">
      <c r="A3" s="187" t="s">
        <v>164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7" ht="25.5" customHeight="1" x14ac:dyDescent="0.2">
      <c r="A4" s="188" t="s">
        <v>54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7" spans="1:27" x14ac:dyDescent="0.25">
      <c r="A7" s="81" t="s">
        <v>120</v>
      </c>
    </row>
    <row r="9" spans="1:27" s="94" customFormat="1" x14ac:dyDescent="0.25">
      <c r="A9" s="92" t="s">
        <v>121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150</v>
      </c>
      <c r="B10" s="82"/>
      <c r="C10" s="82"/>
      <c r="D10" s="82"/>
    </row>
    <row r="11" spans="1:27" ht="12.75" x14ac:dyDescent="0.2">
      <c r="A11" s="168" t="s">
        <v>48</v>
      </c>
      <c r="B11" s="171" t="s">
        <v>122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3"/>
    </row>
    <row r="12" spans="1:27" ht="12.75" x14ac:dyDescent="0.2">
      <c r="A12" s="169"/>
      <c r="B12" s="174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7" ht="12.75" customHeight="1" x14ac:dyDescent="0.2">
      <c r="A13" s="169"/>
      <c r="B13" s="177" t="s">
        <v>123</v>
      </c>
      <c r="C13" s="166" t="s">
        <v>124</v>
      </c>
      <c r="D13" s="166" t="s">
        <v>125</v>
      </c>
      <c r="E13" s="166" t="s">
        <v>126</v>
      </c>
      <c r="F13" s="166" t="s">
        <v>127</v>
      </c>
      <c r="G13" s="166" t="s">
        <v>128</v>
      </c>
      <c r="H13" s="166" t="s">
        <v>129</v>
      </c>
      <c r="I13" s="166" t="s">
        <v>130</v>
      </c>
      <c r="J13" s="166" t="s">
        <v>131</v>
      </c>
      <c r="K13" s="166" t="s">
        <v>132</v>
      </c>
      <c r="L13" s="166" t="s">
        <v>133</v>
      </c>
      <c r="M13" s="166" t="s">
        <v>134</v>
      </c>
      <c r="N13" s="179" t="s">
        <v>135</v>
      </c>
      <c r="O13" s="166" t="s">
        <v>136</v>
      </c>
      <c r="P13" s="166" t="s">
        <v>137</v>
      </c>
      <c r="Q13" s="166" t="s">
        <v>138</v>
      </c>
      <c r="R13" s="166" t="s">
        <v>139</v>
      </c>
      <c r="S13" s="166" t="s">
        <v>140</v>
      </c>
      <c r="T13" s="166" t="s">
        <v>141</v>
      </c>
      <c r="U13" s="166" t="s">
        <v>142</v>
      </c>
      <c r="V13" s="166" t="s">
        <v>143</v>
      </c>
      <c r="W13" s="166" t="s">
        <v>144</v>
      </c>
      <c r="X13" s="166" t="s">
        <v>145</v>
      </c>
      <c r="Y13" s="166" t="s">
        <v>146</v>
      </c>
    </row>
    <row r="14" spans="1:27" ht="11.25" customHeight="1" x14ac:dyDescent="0.2">
      <c r="A14" s="170"/>
      <c r="B14" s="178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80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42278</v>
      </c>
      <c r="B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1195.54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1304.48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1353.92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1353.8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1353.79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1353.71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1304.48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1459.27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1606.72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1442.5400000000002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1413.41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1413.1000000000001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1204.8499999999999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1224.3399999999999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1205.1600000000001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1205.1699999999998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1205.27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1169.57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1122.6299999999999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1038.54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1086.6600000000001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1039.94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906.02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1046.6299999999999</v>
      </c>
      <c r="AA15" s="84"/>
    </row>
    <row r="16" spans="1:27" x14ac:dyDescent="0.2">
      <c r="A16" s="83">
        <f>A15+1</f>
        <v>42279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1175.1099999999999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1257.67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1303.8300000000002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1328.13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1303.74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1327.82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1258.27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1404.8999999999999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1569.72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1384.81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1357.82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1358.56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1176.4399999999998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1186.02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1205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1204.75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1204.43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1186.19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1069.28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1022.15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1069.1200000000001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997.72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894.13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1022.8599999999999</v>
      </c>
    </row>
    <row r="17" spans="1:25" x14ac:dyDescent="0.2">
      <c r="A17" s="83">
        <f t="shared" ref="A17:A45" si="0">A16+1</f>
        <v>42280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1117.1099999999999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1225.78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1301.71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1301.8500000000001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1301.8500000000001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1301.3700000000001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1328.94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1158.5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1526.98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1312.1499999999999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1273.54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1261.53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1286.4100000000001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1339.46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1367.6100000000001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1367.68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1339.61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1288.3500000000001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977.03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920.80000000000007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961.74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1021.98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1191.19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977.83</v>
      </c>
    </row>
    <row r="18" spans="1:25" x14ac:dyDescent="0.2">
      <c r="A18" s="83">
        <f t="shared" si="0"/>
        <v>42281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933.53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1025.04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1059.73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1059.6299999999999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1050.7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1059.67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1060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962.63000000000011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1148.31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1021.24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989.58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989.65000000000009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960.16000000000008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974.7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989.72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1005.06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989.89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961.74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830.84999999999991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839.51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840.73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813.93999999999994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869.22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851.28</v>
      </c>
    </row>
    <row r="19" spans="1:25" x14ac:dyDescent="0.2">
      <c r="A19" s="83">
        <f t="shared" si="0"/>
        <v>42282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871.56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904.84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940.99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940.92000000000007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940.95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940.96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905.24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1010.67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1051.8999999999999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964.12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950.81000000000006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950.82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880.25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885.45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885.43000000000006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885.38000000000011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890.74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891.63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807.45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814.64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797.51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787.29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898.74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795.93</v>
      </c>
    </row>
    <row r="20" spans="1:25" x14ac:dyDescent="0.2">
      <c r="A20" s="83">
        <f t="shared" si="0"/>
        <v>42283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911.55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980.99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1008.78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1009.03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1008.88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1009.02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981.30000000000007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1084.1200000000001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1157.72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1061.27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1022.3199999999999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1037.56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948.21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948.21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960.26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947.93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942.15000000000009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915.15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864.62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838.12000000000012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864.03000000000009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836.92000000000007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825.80000000000007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841.28</v>
      </c>
    </row>
    <row r="21" spans="1:25" x14ac:dyDescent="0.2">
      <c r="A21" s="83">
        <f t="shared" si="0"/>
        <v>42284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942.12999999999988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1009.1800000000001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1046.3700000000001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1046.4000000000001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1046.53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1009.0899999999999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974.55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1076.81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1148.47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1061.48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1022.52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1037.98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948.25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948.22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960.57999999999993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948.55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943.31999999999994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863.87000000000012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829.91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893.51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864.54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836.93000000000006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817.17000000000007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841.43</v>
      </c>
    </row>
    <row r="22" spans="1:25" x14ac:dyDescent="0.2">
      <c r="A22" s="83">
        <f t="shared" si="0"/>
        <v>42285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929.68000000000006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995.1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1023.75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1024.1300000000001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1024.1300000000001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981.34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943.08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1040.96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1123.1600000000001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1024.28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1024.56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1024.6199999999999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937.97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938.11000000000013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926.49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950.27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927.76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840.7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792.92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894.93000000000006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814.64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806.43000000000006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854.53000000000009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822.44</v>
      </c>
    </row>
    <row r="23" spans="1:25" x14ac:dyDescent="0.2">
      <c r="A23" s="83">
        <f t="shared" si="0"/>
        <v>42286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914.24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977.24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1011.91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1012.1099999999999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997.78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984.17000000000007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945.82999999999993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1044.51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1127.6300000000001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1028.26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1028.03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1027.3699999999999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940.07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939.86000000000013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939.76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928.27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906.46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843.29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794.59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806.69999999999993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816.79000000000008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783.6400000000001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889.09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809.95</v>
      </c>
    </row>
    <row r="24" spans="1:25" x14ac:dyDescent="0.2">
      <c r="A24" s="83">
        <f t="shared" si="0"/>
        <v>42287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885.68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952.91000000000008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967.21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967.06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967.3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952.48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911.69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827.66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981.97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899.07999999999993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886.87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886.31000000000006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911.27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911.78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880.63000000000011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839.98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797.97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830.41000000000008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1065.5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1058.26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1035.69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961.19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815.76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956.22</v>
      </c>
    </row>
    <row r="25" spans="1:25" x14ac:dyDescent="0.2">
      <c r="A25" s="83">
        <f t="shared" si="0"/>
        <v>42288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838.48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867.07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866.74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885.32999999999993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898.16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885.0200000000001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810.23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798.46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1013.1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932.69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881.8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881.73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926.32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926.02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925.57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851.5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788.68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820.09999999999991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1076.1600000000001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1089.01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1071.6099999999999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990.94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837.52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986.61</v>
      </c>
    </row>
    <row r="26" spans="1:25" x14ac:dyDescent="0.2">
      <c r="A26" s="83">
        <f t="shared" si="0"/>
        <v>42289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887.53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915.75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915.37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933.77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946.26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946.49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805.88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940.31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925.94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842.47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785.26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785.15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812.8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812.94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812.98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843.98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843.56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937.65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960.91000000000008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964.3900000000001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935.9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973.11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1071.71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911.30000000000007</v>
      </c>
    </row>
    <row r="27" spans="1:25" x14ac:dyDescent="0.2">
      <c r="A27" s="83">
        <f t="shared" si="0"/>
        <v>42290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789.39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825.42000000000007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860.78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876.88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860.8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835.48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789.16000000000008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892.61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886.71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786.32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832.67000000000007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841.01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939.7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894.16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909.45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910.87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876.89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957.25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1058.74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1067.3599999999999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1040.96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1038.94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1153.3599999999999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999.67000000000007</v>
      </c>
    </row>
    <row r="28" spans="1:25" x14ac:dyDescent="0.2">
      <c r="A28" s="83">
        <f t="shared" si="0"/>
        <v>42291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871.81000000000006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806.79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804.11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787.83999999999992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787.96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788.33999999999992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864.3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827.90000000000009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832.84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833.38000000000011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918.63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902.69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968.6400000000001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969.24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982.44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1003.55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1036.4299999999998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1124.93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1160.51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1170.9100000000001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1141.6299999999999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1199.1499999999999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1234.68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1061.3499999999999</v>
      </c>
    </row>
    <row r="29" spans="1:25" x14ac:dyDescent="0.2">
      <c r="A29" s="83">
        <f t="shared" si="0"/>
        <v>42292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922.47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844.42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805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798.2700000000001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806.66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822.52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924.83999999999992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799.25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846.73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1082.69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1143.3800000000001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1053.52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1127.8999999999999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1126.97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1102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1100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1108.99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1152.56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1276.01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1233.3799999999999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1200.52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1215.8799999999999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1236.33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1126.52</v>
      </c>
    </row>
    <row r="30" spans="1:25" x14ac:dyDescent="0.2">
      <c r="A30" s="83">
        <f t="shared" si="0"/>
        <v>42293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937.69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819.5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798.08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798.44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798.41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814.77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897.92000000000007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799.08999999999992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808.76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946.59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1026.96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1040.04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1102.5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1102.3900000000001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1090.23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1093.53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1089.75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1165.1299999999999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1198.47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1190.5899999999999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1150.1899999999998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1133.4199999999998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1238.98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1081.82</v>
      </c>
    </row>
    <row r="31" spans="1:25" x14ac:dyDescent="0.2">
      <c r="A31" s="83">
        <f t="shared" si="0"/>
        <v>42294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993.61999999999989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897.3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858.43000000000006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837.74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900.8599999999999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874.61000000000013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912.24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1051.49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847.02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979.17000000000007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1063.19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1091.48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1071.28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1062.01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1046.26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1077.1200000000001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1143.02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1195.6699999999998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1327.03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1347.81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1340.04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1231.8600000000001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1070.31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1155.6299999999999</v>
      </c>
    </row>
    <row r="32" spans="1:25" x14ac:dyDescent="0.2">
      <c r="A32" s="83">
        <f t="shared" si="0"/>
        <v>42295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976.37000000000012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888.88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849.32999999999993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834.42000000000007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844.65000000000009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853.93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901.79000000000008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892.86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824.26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824.59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841.91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842.8599999999999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825.48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825.53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825.15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841.92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838.79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1061.69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1252.79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1228.72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1219.6600000000001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1154.53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1012.01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1118.27</v>
      </c>
    </row>
    <row r="33" spans="1:25" x14ac:dyDescent="0.2">
      <c r="A33" s="83">
        <f t="shared" si="0"/>
        <v>42296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910.76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830.22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797.72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787.69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788.3900000000001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801.56999999999994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861.32999999999993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816.82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792.31000000000006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908.58999999999992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958.55000000000007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983.46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1010.53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1011.0699999999999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1012.8700000000001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1032.75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1045.47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1102.19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1169.9100000000001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1120.82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1084.1600000000001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1086.3599999999999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1203.6500000000001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1018.48</v>
      </c>
    </row>
    <row r="34" spans="1:25" x14ac:dyDescent="0.2">
      <c r="A34" s="83">
        <f t="shared" si="0"/>
        <v>42297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913.18999999999994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840.25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820.92000000000007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803.97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817.35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816.21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884.64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816.89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792.57999999999993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977.47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1017.27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1017.1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1059.96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1033.3499999999999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1035.31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1034.76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1013.4100000000001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1096.42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1108.1000000000001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1040.9100000000001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1038.95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1048.76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1142.1100000000001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989.7</v>
      </c>
    </row>
    <row r="35" spans="1:25" x14ac:dyDescent="0.2">
      <c r="A35" s="83">
        <f t="shared" si="0"/>
        <v>42298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860.6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808.28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798.52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787.18000000000006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787.22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787.63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810.30000000000007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854.59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840.97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868.36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915.78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897.61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943.5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930.63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910.79000000000008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907.6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903.99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1001.88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1040.5899999999999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1007.61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1006.72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1023.56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1146.93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940.03000000000009</v>
      </c>
    </row>
    <row r="36" spans="1:25" x14ac:dyDescent="0.2">
      <c r="A36" s="83">
        <f t="shared" si="0"/>
        <v>42299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884.71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818.55000000000007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798.15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787.31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787.31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786.93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819.45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854.8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841.18000000000006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900.08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916.08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914.12000000000012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971.16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954.82999999999993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942.5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921.48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918.07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1026.96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1039.77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1006.0699999999999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1006.71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1030.21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1125.49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938.36</v>
      </c>
    </row>
    <row r="37" spans="1:25" x14ac:dyDescent="0.2">
      <c r="A37" s="83">
        <f t="shared" si="0"/>
        <v>42300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839.94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796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809.82999999999993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824.31999999999994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809.81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787.31999999999994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818.37000000000012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844.58999999999992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820.64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800.81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836.49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836.37000000000012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863.44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877.93999999999994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891.1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926.83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958.61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1058.19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1068.9100000000001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1051.49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1003.05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1019.2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1144.05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966.22</v>
      </c>
    </row>
    <row r="38" spans="1:25" x14ac:dyDescent="0.2">
      <c r="A38" s="83">
        <f t="shared" si="0"/>
        <v>42301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898.12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809.5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799.48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798.76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798.49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806.31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832.69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932.19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797.3900000000001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855.27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856.51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856.4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856.1400000000001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856.83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857.23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840.03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866.37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1104.33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1189.94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1185.1400000000001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1169.1299999999999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1097.29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949.09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1072.06</v>
      </c>
    </row>
    <row r="39" spans="1:25" x14ac:dyDescent="0.2">
      <c r="A39" s="83">
        <f t="shared" si="0"/>
        <v>42302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914.55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827.44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802.58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802.58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802.56000000000006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802.3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821.63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868.53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851.04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802.64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830.41000000000008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849.75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832.01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786.71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786.79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796.97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801.88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1126.6000000000001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1222.51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1216.97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1186.6400000000001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1134.73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966.58999999999992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1077.46</v>
      </c>
    </row>
    <row r="40" spans="1:25" x14ac:dyDescent="0.2">
      <c r="A40" s="83">
        <f t="shared" si="0"/>
        <v>42303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836.71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787.06999999999994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809.85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809.75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787.28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799.49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813.15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795.12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801.59999999999991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849.56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880.58999999999992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864.86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900.63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873.06000000000006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886.57999999999993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922.96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957.77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1058.28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1072.8900000000001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1042.0999999999999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1056.22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1032.8599999999999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1118.48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923.30000000000007</v>
      </c>
    </row>
    <row r="41" spans="1:25" x14ac:dyDescent="0.2">
      <c r="A41" s="83">
        <f t="shared" si="0"/>
        <v>42304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825.65000000000009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787.04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809.76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809.81999999999994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786.98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799.72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810.23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795.29000000000008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801.93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851.38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884.38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867.74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903.24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875.03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888.66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927.82999999999993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963.28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1064.81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1077.1899999999998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1049.74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1061.5899999999999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1045.1300000000001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1117.3799999999999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942.53</v>
      </c>
    </row>
    <row r="42" spans="1:25" x14ac:dyDescent="0.2">
      <c r="A42" s="83">
        <f t="shared" si="0"/>
        <v>42305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826.41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787.14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805.53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800.93000000000006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796.53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787.65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793.47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826.25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816.17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808.8900000000001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818.31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800.23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839.13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862.15000000000009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807.75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806.90000000000009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836.84999999999991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1045.68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1084.3700000000001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1045.0999999999999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1031.26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1045.57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1116.25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951.09999999999991</v>
      </c>
    </row>
    <row r="43" spans="1:25" x14ac:dyDescent="0.2">
      <c r="A43" s="83">
        <f t="shared" si="0"/>
        <v>42306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819.81000000000006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786.93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805.53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800.93000000000006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796.39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786.53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791.72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826.31000000000006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816.22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809.58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818.90000000000009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818.47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838.47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861.81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815.81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815.05000000000007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835.84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1048.47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1076.3300000000002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1049.6899999999998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1040.97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1048.76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1117.46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965.26</v>
      </c>
    </row>
    <row r="44" spans="1:25" x14ac:dyDescent="0.2">
      <c r="A44" s="83">
        <f t="shared" si="0"/>
        <v>42307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820.45999999999992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786.88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805.64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801.06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796.62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786.88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791.02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826.73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802.4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808.61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818.03000000000009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816.84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867.86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837.55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815.58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815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834.86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1041.08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1073.4100000000001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1054.4399999999998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1014.21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1032.18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1115.24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931.61</v>
      </c>
    </row>
    <row r="45" spans="1:25" x14ac:dyDescent="0.2">
      <c r="A45" s="83">
        <f t="shared" si="0"/>
        <v>42308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934.57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820.03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803.67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798.93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795.25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801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795.84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972.26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791.98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801.19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784.15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784.26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800.52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794.04000000000008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789.06999999999994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784.13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807.86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1024.99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1143.29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1129.54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1085.94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1035.55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900.11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1046.3900000000001</v>
      </c>
    </row>
    <row r="47" spans="1:25" x14ac:dyDescent="0.25">
      <c r="A47" s="91" t="s">
        <v>151</v>
      </c>
    </row>
    <row r="48" spans="1:25" ht="12.75" x14ac:dyDescent="0.2">
      <c r="A48" s="168" t="s">
        <v>48</v>
      </c>
      <c r="B48" s="171" t="s">
        <v>122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x14ac:dyDescent="0.2">
      <c r="A49" s="169"/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6"/>
    </row>
    <row r="50" spans="1:27" ht="12.75" customHeight="1" x14ac:dyDescent="0.2">
      <c r="A50" s="169"/>
      <c r="B50" s="177" t="s">
        <v>123</v>
      </c>
      <c r="C50" s="166" t="s">
        <v>124</v>
      </c>
      <c r="D50" s="166" t="s">
        <v>125</v>
      </c>
      <c r="E50" s="166" t="s">
        <v>126</v>
      </c>
      <c r="F50" s="166" t="s">
        <v>127</v>
      </c>
      <c r="G50" s="166" t="s">
        <v>128</v>
      </c>
      <c r="H50" s="166" t="s">
        <v>129</v>
      </c>
      <c r="I50" s="166" t="s">
        <v>130</v>
      </c>
      <c r="J50" s="166" t="s">
        <v>131</v>
      </c>
      <c r="K50" s="166" t="s">
        <v>132</v>
      </c>
      <c r="L50" s="166" t="s">
        <v>133</v>
      </c>
      <c r="M50" s="166" t="s">
        <v>134</v>
      </c>
      <c r="N50" s="179" t="s">
        <v>135</v>
      </c>
      <c r="O50" s="166" t="s">
        <v>136</v>
      </c>
      <c r="P50" s="166" t="s">
        <v>137</v>
      </c>
      <c r="Q50" s="166" t="s">
        <v>138</v>
      </c>
      <c r="R50" s="166" t="s">
        <v>139</v>
      </c>
      <c r="S50" s="166" t="s">
        <v>140</v>
      </c>
      <c r="T50" s="166" t="s">
        <v>141</v>
      </c>
      <c r="U50" s="166" t="s">
        <v>142</v>
      </c>
      <c r="V50" s="166" t="s">
        <v>143</v>
      </c>
      <c r="W50" s="166" t="s">
        <v>144</v>
      </c>
      <c r="X50" s="166" t="s">
        <v>145</v>
      </c>
      <c r="Y50" s="166" t="s">
        <v>146</v>
      </c>
    </row>
    <row r="51" spans="1:27" ht="11.25" customHeight="1" x14ac:dyDescent="0.2">
      <c r="A51" s="170"/>
      <c r="B51" s="178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80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42278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1168.23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1274.6000000000001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1322.8700000000001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1322.76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1322.75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1322.66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1274.6000000000001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1425.74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1569.7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1409.4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1380.96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1380.66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1177.32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1196.3599999999999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1177.6299999999999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1177.6400000000001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1177.74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1142.8799999999999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1097.05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1014.95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1061.93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1016.31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885.56000000000006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1022.8399999999999</v>
      </c>
      <c r="AA52" s="84"/>
    </row>
    <row r="53" spans="1:27" x14ac:dyDescent="0.2">
      <c r="A53" s="83">
        <f t="shared" si="1"/>
        <v>42279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1148.29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1228.8999999999999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1273.97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1297.69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1273.8799999999999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1297.3900000000001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1229.48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1372.64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1533.57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1353.03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1326.69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1327.3999999999999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1149.5899999999999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1158.94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1177.48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1177.23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1176.9100000000001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1159.1000000000001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1044.96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998.94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1044.81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975.09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873.95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999.63</v>
      </c>
    </row>
    <row r="54" spans="1:27" x14ac:dyDescent="0.2">
      <c r="A54" s="83">
        <f t="shared" si="1"/>
        <v>42280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1091.6600000000001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1197.76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1271.9000000000001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1272.0400000000002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1272.0400000000002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1271.57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1298.48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1132.07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1491.8400000000001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1282.0899999999999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1244.3999999999999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1232.6600000000001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1256.96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1308.75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1336.24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1336.31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1308.9100000000001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1258.8599999999999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954.89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899.99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939.96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998.78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1163.99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955.67000000000007</v>
      </c>
    </row>
    <row r="55" spans="1:27" x14ac:dyDescent="0.2">
      <c r="A55" s="83">
        <f t="shared" si="1"/>
        <v>42281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912.41000000000008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1001.77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1035.6299999999999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1035.54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1026.82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1035.58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1035.9000000000001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940.83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1122.1200000000001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998.05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967.1400000000001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967.21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938.42000000000007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952.61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967.28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982.25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967.44999999999993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939.96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812.16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820.61999999999989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821.8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795.65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849.63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832.11</v>
      </c>
    </row>
    <row r="56" spans="1:27" x14ac:dyDescent="0.2">
      <c r="A56" s="83">
        <f t="shared" si="1"/>
        <v>42282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851.91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884.4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919.7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919.63000000000011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919.66000000000008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919.67000000000007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884.8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987.73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1027.99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942.29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929.28000000000009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929.30000000000007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860.40000000000009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865.48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865.45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865.41000000000008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870.64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871.51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789.32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796.33999999999992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779.61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769.64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878.44999999999993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778.06</v>
      </c>
    </row>
    <row r="57" spans="1:27" x14ac:dyDescent="0.2">
      <c r="A57" s="83">
        <f t="shared" si="1"/>
        <v>42283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890.96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958.76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985.88999999999987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986.1400000000001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985.99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986.12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959.06000000000006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1059.45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1131.31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1037.1399999999999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999.1099999999999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1013.98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926.75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926.75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938.51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926.47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920.83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894.47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845.14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819.26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844.56000000000006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818.09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807.23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822.33999999999992</v>
      </c>
    </row>
    <row r="58" spans="1:27" x14ac:dyDescent="0.2">
      <c r="A58" s="83">
        <f t="shared" si="1"/>
        <v>42284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920.81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986.27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1022.59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1022.62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1022.74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986.19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952.46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1052.31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1122.28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1037.3399999999999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999.3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1014.4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926.79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926.76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938.82999999999993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927.08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921.97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844.41000000000008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811.24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873.34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845.05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818.1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798.81000000000006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822.49</v>
      </c>
    </row>
    <row r="59" spans="1:27" x14ac:dyDescent="0.2">
      <c r="A59" s="83">
        <f t="shared" si="1"/>
        <v>42285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908.65000000000009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972.53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1000.5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1000.8700000000001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1000.8700000000001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959.1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921.74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1017.3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1097.57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1001.02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1001.3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1001.3599999999999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916.75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916.8900000000001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905.54000000000008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928.76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906.78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821.78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775.13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874.73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796.33999999999992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788.32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835.29000000000008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803.96</v>
      </c>
    </row>
    <row r="60" spans="1:27" x14ac:dyDescent="0.2">
      <c r="A60" s="83">
        <f t="shared" si="1"/>
        <v>42286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893.58999999999992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955.09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988.95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989.14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975.15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961.86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924.42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1020.77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1101.93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1004.9100000000001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1004.69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1004.04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918.80000000000007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918.6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918.5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907.28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885.98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824.31000000000006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776.76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788.58999999999992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798.43000000000006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766.07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869.03000000000009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791.75</v>
      </c>
    </row>
    <row r="61" spans="1:27" x14ac:dyDescent="0.2">
      <c r="A61" s="83">
        <f t="shared" si="1"/>
        <v>42287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865.69999999999993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931.34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945.30000000000007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945.15000000000009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945.38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930.92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891.09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809.05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959.70999999999992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878.78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866.85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866.32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890.68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891.18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860.77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821.07999999999993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780.06000000000006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811.74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1041.27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1034.2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1012.1700000000001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939.42000000000007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797.43000000000006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934.56999999999994</v>
      </c>
    </row>
    <row r="62" spans="1:27" x14ac:dyDescent="0.2">
      <c r="A62" s="83">
        <f t="shared" si="1"/>
        <v>42288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819.62000000000012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847.53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847.2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865.34999999999991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877.89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865.05000000000007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792.03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780.54000000000008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990.1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911.6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861.91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861.84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905.38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905.09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904.65000000000009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832.32999999999993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770.99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801.67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1051.68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1064.23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1047.23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968.47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818.68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964.24</v>
      </c>
    </row>
    <row r="63" spans="1:27" x14ac:dyDescent="0.2">
      <c r="A63" s="83">
        <f t="shared" si="1"/>
        <v>42289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867.5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895.06000000000006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894.69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912.65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924.85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925.06999999999994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787.79000000000008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919.04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905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823.51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767.65000000000009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767.54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794.54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794.67000000000007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794.71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824.99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824.56999999999994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916.43000000000006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939.15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942.55000000000007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914.73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951.06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1047.33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890.71</v>
      </c>
    </row>
    <row r="64" spans="1:27" x14ac:dyDescent="0.2">
      <c r="A64" s="83">
        <f t="shared" si="1"/>
        <v>42290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771.68999999999994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806.86000000000013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841.39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857.09999999999991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841.4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816.68000000000006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771.45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872.46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866.7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768.69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813.94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822.08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918.45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873.97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888.9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890.29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857.11999999999989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935.57999999999993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1034.67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1043.0899999999999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1017.3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1015.33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1127.06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976.99</v>
      </c>
    </row>
    <row r="65" spans="1:25" x14ac:dyDescent="0.2">
      <c r="A65" s="83">
        <f t="shared" si="1"/>
        <v>42291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852.16000000000008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788.67000000000007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786.05000000000007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770.17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770.28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770.65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844.81999999999994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809.29000000000008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814.11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814.63000000000011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897.87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882.31000000000006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946.69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947.28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960.18000000000006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980.78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1012.88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1099.29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1134.04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1144.19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1115.6000000000001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1171.76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1206.45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1037.22</v>
      </c>
    </row>
    <row r="66" spans="1:25" x14ac:dyDescent="0.2">
      <c r="A66" s="83">
        <f t="shared" si="1"/>
        <v>42292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901.62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825.41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786.92000000000007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780.35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788.54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804.02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903.93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781.31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827.67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1058.06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1117.3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1029.57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1102.2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1101.29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1076.9100000000001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1074.95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1083.73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1126.27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1246.81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1205.19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1173.1000000000001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1188.0899999999999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1208.06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1100.8499999999999</v>
      </c>
    </row>
    <row r="67" spans="1:25" x14ac:dyDescent="0.2">
      <c r="A67" s="83">
        <f t="shared" si="1"/>
        <v>42293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916.48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801.08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780.17000000000007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780.5200000000001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780.49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796.46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877.65000000000009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781.15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790.6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925.17000000000007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1003.6400000000001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1016.4100000000001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1077.3900000000001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1077.28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1065.4100000000001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1068.6299999999999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1064.94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1138.54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1171.0999999999999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1163.4000000000001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1123.96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1107.58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1210.6499999999999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1057.2</v>
      </c>
    </row>
    <row r="68" spans="1:25" x14ac:dyDescent="0.2">
      <c r="A68" s="83">
        <f t="shared" si="1"/>
        <v>42294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971.07999999999993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877.05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839.09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818.89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880.52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854.8900000000001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891.63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1027.5899999999999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827.95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956.98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1039.01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1066.6400000000001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1046.9100000000001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1037.8699999999999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1022.48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1052.6199999999999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1116.96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1168.3599999999999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1296.6199999999999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1316.91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1309.32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1203.7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1045.96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1129.27</v>
      </c>
    </row>
    <row r="69" spans="1:25" x14ac:dyDescent="0.2">
      <c r="A69" s="83">
        <f t="shared" si="1"/>
        <v>42295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954.24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868.81999999999994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830.21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815.65000000000009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825.63000000000011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834.7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881.43000000000006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872.71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805.73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806.05000000000007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822.96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823.88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806.92000000000007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806.97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806.6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822.98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819.92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1037.55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1224.1400000000001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1200.6300000000001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1191.79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1128.2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989.04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1092.79</v>
      </c>
    </row>
    <row r="70" spans="1:25" x14ac:dyDescent="0.2">
      <c r="A70" s="83">
        <f t="shared" si="1"/>
        <v>42296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890.18000000000006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811.54000000000008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779.81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770.0200000000001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770.71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783.56999999999994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841.93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798.46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774.54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888.06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936.85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961.17000000000007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987.59999999999991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988.11999999999989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989.88000000000011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1009.29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1021.71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1077.0899999999999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1143.21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1095.28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1059.49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1061.6399999999999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1176.1500000000001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995.36000000000013</v>
      </c>
    </row>
    <row r="71" spans="1:25" x14ac:dyDescent="0.2">
      <c r="A71" s="83">
        <f t="shared" si="1"/>
        <v>42297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892.55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821.34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802.47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785.91000000000008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798.98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797.87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864.68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798.53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774.8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955.31000000000006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994.18000000000006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994.01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1035.8499999999999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1009.8800000000001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1011.79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1011.26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990.41000000000008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1071.46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1082.8599999999999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1017.26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1015.3500000000001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1024.9199999999998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1116.07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967.25</v>
      </c>
    </row>
    <row r="72" spans="1:25" x14ac:dyDescent="0.2">
      <c r="A72" s="83">
        <f t="shared" si="1"/>
        <v>42298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841.21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790.13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780.6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769.53000000000009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769.57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769.97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792.1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835.34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822.04000000000008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848.79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895.09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877.35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922.15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909.58999999999992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890.21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887.1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883.56999999999994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979.15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1016.95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984.75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983.88000000000011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1000.3199999999999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1120.78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918.76</v>
      </c>
    </row>
    <row r="73" spans="1:25" x14ac:dyDescent="0.2">
      <c r="A73" s="83">
        <f t="shared" si="1"/>
        <v>42299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864.75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800.15000000000009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780.24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769.65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769.65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769.28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801.04000000000008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835.55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822.25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879.76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895.38000000000011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893.46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949.16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933.20999999999992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921.17000000000007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900.65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897.32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1003.6400000000001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1016.15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983.24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983.86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1006.81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1099.8399999999999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917.14</v>
      </c>
    </row>
    <row r="74" spans="1:25" x14ac:dyDescent="0.2">
      <c r="A74" s="83">
        <f t="shared" si="1"/>
        <v>42300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821.03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778.13000000000011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791.64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805.79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791.62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769.66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799.98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825.57999999999993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802.18999999999994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782.83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817.67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817.55000000000007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843.98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858.14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870.99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905.87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936.9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1034.1300000000001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1044.6000000000001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1027.5899999999999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980.3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996.07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1117.97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944.34</v>
      </c>
    </row>
    <row r="75" spans="1:25" x14ac:dyDescent="0.2">
      <c r="A75" s="83">
        <f t="shared" si="1"/>
        <v>42301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877.84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791.31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781.53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780.82999999999993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780.57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788.2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813.95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911.1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779.5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836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837.22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837.11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836.86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837.53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837.92000000000007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821.13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846.84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1079.18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1162.77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1158.0800000000002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1142.45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1072.31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927.6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1047.6699999999998</v>
      </c>
    </row>
    <row r="76" spans="1:25" x14ac:dyDescent="0.2">
      <c r="A76" s="83">
        <f t="shared" si="1"/>
        <v>42302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893.89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808.83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784.56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784.56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784.54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784.29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803.16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848.95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831.87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784.62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811.74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830.62000000000012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813.29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769.06999999999994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769.14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779.07999999999993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783.88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1100.93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1194.57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1189.1499999999999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1159.54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1108.8599999999999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944.7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1052.95</v>
      </c>
    </row>
    <row r="77" spans="1:25" x14ac:dyDescent="0.2">
      <c r="A77" s="83">
        <f>A43</f>
        <v>42306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801.38000000000011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769.28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787.44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782.95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778.52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768.89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773.95999999999992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807.73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797.88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791.40000000000009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800.5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800.06999999999994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819.6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842.39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797.48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796.74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817.04000000000008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1024.6400000000001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1051.8399999999999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1025.83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1017.3199999999999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1024.9199999999998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1092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943.40000000000009</v>
      </c>
    </row>
    <row r="78" spans="1:25" x14ac:dyDescent="0.2">
      <c r="A78" s="83">
        <f>A44</f>
        <v>42307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802.01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769.24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787.55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783.07999999999993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778.74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769.24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773.27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808.14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784.39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790.45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799.65000000000009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798.49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848.3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818.71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797.25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796.68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816.08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1017.4300000000001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1048.99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1030.47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991.19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1008.74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1089.83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910.54</v>
      </c>
    </row>
    <row r="79" spans="1:25" x14ac:dyDescent="0.2">
      <c r="A79" s="83">
        <f>A45</f>
        <v>42308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913.43000000000006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801.6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785.63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781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777.4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783.02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777.98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950.23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774.21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783.2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766.56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766.67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782.55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776.22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771.37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766.55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789.72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1001.71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1117.22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1103.79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1061.22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1012.03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879.79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1022.61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152</v>
      </c>
    </row>
    <row r="82" spans="1:27" ht="12.75" x14ac:dyDescent="0.2">
      <c r="A82" s="168" t="s">
        <v>48</v>
      </c>
      <c r="B82" s="171" t="s">
        <v>122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x14ac:dyDescent="0.2">
      <c r="A83" s="169"/>
      <c r="B83" s="174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6"/>
    </row>
    <row r="84" spans="1:27" ht="12.75" customHeight="1" x14ac:dyDescent="0.2">
      <c r="A84" s="169"/>
      <c r="B84" s="177" t="s">
        <v>123</v>
      </c>
      <c r="C84" s="166" t="s">
        <v>124</v>
      </c>
      <c r="D84" s="166" t="s">
        <v>125</v>
      </c>
      <c r="E84" s="166" t="s">
        <v>126</v>
      </c>
      <c r="F84" s="166" t="s">
        <v>127</v>
      </c>
      <c r="G84" s="166" t="s">
        <v>128</v>
      </c>
      <c r="H84" s="166" t="s">
        <v>129</v>
      </c>
      <c r="I84" s="166" t="s">
        <v>130</v>
      </c>
      <c r="J84" s="166" t="s">
        <v>131</v>
      </c>
      <c r="K84" s="166" t="s">
        <v>132</v>
      </c>
      <c r="L84" s="166" t="s">
        <v>133</v>
      </c>
      <c r="M84" s="166" t="s">
        <v>134</v>
      </c>
      <c r="N84" s="179" t="s">
        <v>135</v>
      </c>
      <c r="O84" s="166" t="s">
        <v>136</v>
      </c>
      <c r="P84" s="166" t="s">
        <v>137</v>
      </c>
      <c r="Q84" s="166" t="s">
        <v>138</v>
      </c>
      <c r="R84" s="166" t="s">
        <v>139</v>
      </c>
      <c r="S84" s="166" t="s">
        <v>140</v>
      </c>
      <c r="T84" s="166" t="s">
        <v>141</v>
      </c>
      <c r="U84" s="166" t="s">
        <v>142</v>
      </c>
      <c r="V84" s="166" t="s">
        <v>143</v>
      </c>
      <c r="W84" s="166" t="s">
        <v>144</v>
      </c>
      <c r="X84" s="166" t="s">
        <v>145</v>
      </c>
      <c r="Y84" s="166" t="s">
        <v>146</v>
      </c>
    </row>
    <row r="85" spans="1:27" ht="11.25" customHeight="1" x14ac:dyDescent="0.2">
      <c r="A85" s="170"/>
      <c r="B85" s="178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80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6.5" customHeight="1" x14ac:dyDescent="0.2">
      <c r="A86" s="83">
        <f>A52</f>
        <v>42278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1069.57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1166.6300000000001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1210.68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1210.58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1210.57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1210.49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1166.6300000000001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1304.55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1435.92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1289.6400000000001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1263.69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1263.4100000000001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1077.8599999999999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1095.23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1078.1400000000001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1078.1499999999999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1078.24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1046.4299999999998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1004.6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929.68999999999994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972.56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930.93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811.61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936.89</v>
      </c>
      <c r="AA86" s="84"/>
    </row>
    <row r="87" spans="1:27" x14ac:dyDescent="0.2">
      <c r="A87" s="83">
        <f t="shared" ref="A87:A113" si="2">A53</f>
        <v>42279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1051.3699999999999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1124.93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1166.05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1187.71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1165.98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1187.43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1125.46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1256.0999999999999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1402.96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1238.2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1214.1600000000001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1214.81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1052.55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1061.08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1078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1077.77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1077.48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1061.23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957.07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915.07999999999993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956.93000000000006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893.31000000000006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801.02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915.71</v>
      </c>
    </row>
    <row r="88" spans="1:27" x14ac:dyDescent="0.2">
      <c r="A88" s="83">
        <f t="shared" si="2"/>
        <v>42280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999.69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1096.51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1164.17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1164.29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1164.29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1163.8599999999999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1188.42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1036.56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1364.88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1173.47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1139.07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1128.3599999999999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1150.53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1197.8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1222.8800000000001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1222.95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1197.94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1152.26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874.88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824.78000000000009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861.25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914.93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1065.7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875.59</v>
      </c>
    </row>
    <row r="89" spans="1:27" x14ac:dyDescent="0.2">
      <c r="A89" s="83">
        <f t="shared" si="2"/>
        <v>42281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836.12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917.66000000000008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948.56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948.48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940.52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948.51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948.8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862.05000000000007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1027.49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914.27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886.06000000000006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886.13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859.85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872.8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886.18999999999994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899.84999999999991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886.33999999999992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861.25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744.64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752.34999999999991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753.43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729.56999999999994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778.82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762.82999999999993</v>
      </c>
    </row>
    <row r="90" spans="1:27" x14ac:dyDescent="0.2">
      <c r="A90" s="83">
        <f t="shared" si="2"/>
        <v>42282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780.91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810.55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842.77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842.7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842.73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842.74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810.92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904.85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941.59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863.38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851.51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851.53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788.65000000000009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793.29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793.26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793.22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798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798.79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723.79000000000008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730.19999999999993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714.93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705.82999999999993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805.13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713.52</v>
      </c>
    </row>
    <row r="91" spans="1:27" x14ac:dyDescent="0.2">
      <c r="A91" s="83">
        <f t="shared" si="2"/>
        <v>42283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816.54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878.41000000000008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903.17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903.39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903.26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903.38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878.69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970.29000000000008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1035.8699999999999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949.93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915.23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928.81000000000006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849.2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849.2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859.93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848.94999999999993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843.80000000000007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819.74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774.72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751.11000000000013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774.2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750.04000000000008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740.1400000000001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753.92</v>
      </c>
    </row>
    <row r="92" spans="1:27" x14ac:dyDescent="0.2">
      <c r="A92" s="83">
        <f t="shared" si="2"/>
        <v>42284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843.78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903.52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936.66000000000008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936.69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936.80000000000007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903.43999999999994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872.67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963.78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1027.6300000000001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950.12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915.41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929.18000000000006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849.24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849.21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860.22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849.5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844.83999999999992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774.06000000000006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743.79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800.46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774.65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750.05000000000007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732.44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754.06</v>
      </c>
    </row>
    <row r="93" spans="1:27" x14ac:dyDescent="0.2">
      <c r="A93" s="83">
        <f t="shared" si="2"/>
        <v>42285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832.69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890.98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916.5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916.84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916.84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878.72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844.63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931.84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1005.0799999999999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916.98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917.23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917.28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840.08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840.2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829.85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851.04000000000008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830.98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753.41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710.83999999999992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801.73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730.19999999999993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722.88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765.74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737.15000000000009</v>
      </c>
    </row>
    <row r="94" spans="1:27" x14ac:dyDescent="0.2">
      <c r="A94" s="83">
        <f t="shared" si="2"/>
        <v>42286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818.93999999999994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875.07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905.96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906.13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893.36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881.24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847.07999999999993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935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1009.0600000000001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920.52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920.32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919.73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841.95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841.76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841.67000000000007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831.43000000000006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812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755.72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712.32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723.12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732.11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702.57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796.53000000000009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726.01</v>
      </c>
    </row>
    <row r="95" spans="1:27" x14ac:dyDescent="0.2">
      <c r="A95" s="83">
        <f t="shared" si="2"/>
        <v>42287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793.49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853.3900000000001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866.13000000000011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865.99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866.21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853.01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816.66000000000008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741.8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879.28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805.43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794.54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794.05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816.29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816.74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788.99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752.77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715.34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744.25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953.7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947.26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927.15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860.76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731.19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856.33999999999992</v>
      </c>
    </row>
    <row r="96" spans="1:27" x14ac:dyDescent="0.2">
      <c r="A96" s="83">
        <f t="shared" si="2"/>
        <v>42288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751.44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776.91000000000008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776.61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793.17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804.61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792.90000000000009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726.26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715.78000000000009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907.01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835.38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790.03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789.97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829.7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829.43000000000006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829.03000000000009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763.04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707.06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735.06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963.2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974.65000000000009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959.15000000000009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887.27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750.57999999999993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883.41000000000008</v>
      </c>
    </row>
    <row r="97" spans="1:25" x14ac:dyDescent="0.2">
      <c r="A97" s="83">
        <f t="shared" si="2"/>
        <v>42289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795.13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820.28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819.94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836.33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847.47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847.67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722.3900000000001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842.16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829.36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754.99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704.02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703.92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728.55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728.67000000000007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728.71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756.34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755.95999999999992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839.79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860.51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863.62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838.23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871.38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959.23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816.31000000000006</v>
      </c>
    </row>
    <row r="98" spans="1:25" x14ac:dyDescent="0.2">
      <c r="A98" s="83">
        <f t="shared" si="2"/>
        <v>42290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707.7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739.80000000000007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771.3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785.64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771.31999999999994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748.76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707.49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799.66000000000008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794.4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704.96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746.26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753.68000000000006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841.62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801.04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814.66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815.93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785.66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857.26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947.68000000000006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955.36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931.84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930.04000000000008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1031.99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895.05000000000007</v>
      </c>
    </row>
    <row r="99" spans="1:25" x14ac:dyDescent="0.2">
      <c r="A99" s="83">
        <f t="shared" si="2"/>
        <v>42291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781.13000000000011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723.19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720.81000000000006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706.31999999999994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706.42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706.76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774.43000000000006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742.01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746.41000000000008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746.8900000000001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822.85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808.6400000000001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867.40000000000009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867.93999999999994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879.7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898.5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927.8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1006.65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1038.3599999999999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1047.6199999999999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1021.53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1072.78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1104.44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950.01</v>
      </c>
    </row>
    <row r="100" spans="1:25" x14ac:dyDescent="0.2">
      <c r="A100" s="83">
        <f t="shared" si="2"/>
        <v>42292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826.26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756.73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721.6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715.6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723.07999999999993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737.21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828.38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716.48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758.79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969.02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1023.09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943.03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1009.3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1008.47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986.23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984.44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992.45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1031.27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1141.27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1103.29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1074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1087.69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1105.9100000000001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1008.0699999999999</v>
      </c>
    </row>
    <row r="101" spans="1:25" x14ac:dyDescent="0.2">
      <c r="A101" s="83">
        <f t="shared" si="2"/>
        <v>42293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839.82999999999993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734.52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715.44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715.75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715.73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730.31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804.40000000000009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716.32999999999993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724.95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847.76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919.37000000000012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931.02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986.67000000000007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986.56999999999994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975.73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978.68000000000006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975.31000000000006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1042.47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1072.18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1065.1600000000001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1029.1599999999999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1014.22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1108.28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968.24</v>
      </c>
    </row>
    <row r="102" spans="1:25" x14ac:dyDescent="0.2">
      <c r="A102" s="83">
        <f t="shared" si="2"/>
        <v>42294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889.66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803.83999999999992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769.21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750.77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807.01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783.62000000000012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817.15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941.22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759.04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876.79000000000008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951.64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976.85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958.86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950.59999999999991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936.56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964.06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1022.78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1069.68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1186.73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1205.24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1198.31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1101.93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957.99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1034.01</v>
      </c>
    </row>
    <row r="103" spans="1:25" x14ac:dyDescent="0.2">
      <c r="A103" s="83">
        <f t="shared" si="2"/>
        <v>42295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874.29000000000008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796.33999999999992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761.1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747.82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756.93000000000006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765.2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807.84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799.88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738.77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739.06000000000006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754.49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755.32999999999993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739.85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739.9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739.56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754.5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751.70999999999992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950.31000000000006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1120.58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1099.1300000000001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1091.06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1033.03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906.05000000000007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1000.72</v>
      </c>
    </row>
    <row r="104" spans="1:25" x14ac:dyDescent="0.2">
      <c r="A104" s="83">
        <f t="shared" si="2"/>
        <v>42296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815.83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744.07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715.1099999999999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706.18000000000006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706.81000000000006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718.54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771.8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732.13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710.30000000000007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813.9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858.41000000000008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880.61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904.73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905.19999999999993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906.81000000000006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924.52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935.86000000000013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986.39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1046.73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1002.99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970.33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972.29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1076.79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911.81000000000006</v>
      </c>
    </row>
    <row r="105" spans="1:25" x14ac:dyDescent="0.2">
      <c r="A105" s="83">
        <f t="shared" si="2"/>
        <v>42297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817.99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753.01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735.79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720.68000000000006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732.61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731.58999999999992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792.56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732.19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710.54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875.27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910.73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910.58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948.76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925.06000000000006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926.81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926.32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907.29000000000008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981.25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991.66000000000008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931.80000000000007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930.05000000000007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938.79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1021.96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886.16</v>
      </c>
    </row>
    <row r="106" spans="1:25" x14ac:dyDescent="0.2">
      <c r="A106" s="83">
        <f t="shared" si="2"/>
        <v>42298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771.14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724.53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715.83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705.73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705.76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706.13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726.32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765.79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753.65000000000009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778.05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820.31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804.12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845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833.54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815.86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813.02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809.8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897.02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931.51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902.12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901.33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916.33999999999992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1026.26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841.91000000000008</v>
      </c>
    </row>
    <row r="107" spans="1:25" x14ac:dyDescent="0.2">
      <c r="A107" s="83">
        <f t="shared" si="2"/>
        <v>42299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792.62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733.68000000000006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715.5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705.83999999999992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705.83999999999992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705.5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734.48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765.98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753.84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806.32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820.57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818.82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869.65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855.09999999999991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844.11000000000013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825.38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822.34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919.37000000000012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930.78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900.75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901.32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922.26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1007.15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840.43000000000006</v>
      </c>
    </row>
    <row r="108" spans="1:25" x14ac:dyDescent="0.2">
      <c r="A108" s="83">
        <f t="shared" si="2"/>
        <v>42300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752.73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713.58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725.91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738.81999999999994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725.88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705.84999999999991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733.51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756.88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735.54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717.87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749.66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749.55000000000007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773.67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786.58999999999992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798.31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830.15000000000009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858.46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947.19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956.74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941.22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898.07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912.46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1023.69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865.25</v>
      </c>
    </row>
    <row r="109" spans="1:25" x14ac:dyDescent="0.2">
      <c r="A109" s="83">
        <f t="shared" si="2"/>
        <v>42301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804.57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725.61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716.68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716.04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715.81000000000006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722.77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746.27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834.92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714.82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766.39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767.5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767.4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767.17000000000007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767.79000000000008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768.14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752.81999999999994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776.28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988.3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1064.58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1060.3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1046.04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982.03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849.98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959.55</v>
      </c>
    </row>
    <row r="110" spans="1:25" x14ac:dyDescent="0.2">
      <c r="A110" s="83">
        <f t="shared" si="2"/>
        <v>42302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819.21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741.59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719.45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719.45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719.42000000000007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719.19999999999993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736.42000000000007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778.2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762.62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719.5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744.25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761.48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745.67000000000007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705.31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705.36999999999989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714.45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718.81999999999994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1008.1500000000001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1093.6000000000001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1088.6600000000001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1061.6399999999999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1015.3900000000001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865.57999999999993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964.36</v>
      </c>
    </row>
    <row r="111" spans="1:25" x14ac:dyDescent="0.2">
      <c r="A111" s="83">
        <f t="shared" si="2"/>
        <v>42306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734.80000000000007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705.5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722.08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717.98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713.93000000000006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705.15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709.77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740.59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731.59999999999991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725.68000000000006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733.99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733.6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751.42000000000007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772.22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731.24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730.56000000000006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749.08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938.53000000000009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963.36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939.6099999999999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931.85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938.79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1000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864.40000000000009</v>
      </c>
    </row>
    <row r="112" spans="1:25" x14ac:dyDescent="0.2">
      <c r="A112" s="83">
        <f t="shared" si="2"/>
        <v>42307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735.37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705.46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722.18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718.08999999999992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714.13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705.46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709.14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740.97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719.29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724.81999999999994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733.21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732.16000000000008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777.61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750.6099999999999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731.02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730.51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748.21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931.95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960.75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943.84999999999991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908.01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924.02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998.02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834.41000000000008</v>
      </c>
    </row>
    <row r="113" spans="1:27" x14ac:dyDescent="0.2">
      <c r="A113" s="83">
        <f t="shared" si="2"/>
        <v>42308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837.05000000000007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735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720.42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716.18999999999994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712.91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718.04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713.44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870.63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710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718.21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703.02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703.12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717.6099999999999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711.83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707.41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703.01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724.15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917.6099999999999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1023.02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1010.76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971.91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927.02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806.34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936.67000000000007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153</v>
      </c>
    </row>
    <row r="116" spans="1:27" ht="12.75" x14ac:dyDescent="0.2">
      <c r="A116" s="168" t="s">
        <v>48</v>
      </c>
      <c r="B116" s="171" t="s">
        <v>122</v>
      </c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3"/>
    </row>
    <row r="117" spans="1:27" ht="12.75" x14ac:dyDescent="0.2">
      <c r="A117" s="169"/>
      <c r="B117" s="174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6"/>
    </row>
    <row r="118" spans="1:27" ht="12.75" customHeight="1" x14ac:dyDescent="0.2">
      <c r="A118" s="169"/>
      <c r="B118" s="177" t="s">
        <v>123</v>
      </c>
      <c r="C118" s="166" t="s">
        <v>124</v>
      </c>
      <c r="D118" s="166" t="s">
        <v>125</v>
      </c>
      <c r="E118" s="166" t="s">
        <v>126</v>
      </c>
      <c r="F118" s="166" t="s">
        <v>127</v>
      </c>
      <c r="G118" s="166" t="s">
        <v>128</v>
      </c>
      <c r="H118" s="166" t="s">
        <v>129</v>
      </c>
      <c r="I118" s="166" t="s">
        <v>130</v>
      </c>
      <c r="J118" s="166" t="s">
        <v>131</v>
      </c>
      <c r="K118" s="166" t="s">
        <v>132</v>
      </c>
      <c r="L118" s="166" t="s">
        <v>133</v>
      </c>
      <c r="M118" s="166" t="s">
        <v>134</v>
      </c>
      <c r="N118" s="179" t="s">
        <v>135</v>
      </c>
      <c r="O118" s="166" t="s">
        <v>136</v>
      </c>
      <c r="P118" s="166" t="s">
        <v>137</v>
      </c>
      <c r="Q118" s="166" t="s">
        <v>138</v>
      </c>
      <c r="R118" s="166" t="s">
        <v>139</v>
      </c>
      <c r="S118" s="166" t="s">
        <v>140</v>
      </c>
      <c r="T118" s="166" t="s">
        <v>141</v>
      </c>
      <c r="U118" s="166" t="s">
        <v>142</v>
      </c>
      <c r="V118" s="166" t="s">
        <v>143</v>
      </c>
      <c r="W118" s="166" t="s">
        <v>144</v>
      </c>
      <c r="X118" s="166" t="s">
        <v>145</v>
      </c>
      <c r="Y118" s="166" t="s">
        <v>146</v>
      </c>
    </row>
    <row r="119" spans="1:27" ht="11.25" customHeight="1" x14ac:dyDescent="0.2">
      <c r="A119" s="170"/>
      <c r="B119" s="178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80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5.75" customHeight="1" x14ac:dyDescent="0.2">
      <c r="A120" s="83">
        <f>A86</f>
        <v>42278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982.32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1071.1500000000001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1111.47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1111.3799999999999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1111.3699999999999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1111.3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1071.1500000000001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1197.3899999999999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1317.63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1183.74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1159.99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1159.74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989.91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1005.81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990.16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990.17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990.25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961.14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922.86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854.29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893.53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855.43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746.22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860.88</v>
      </c>
      <c r="AA120" s="84"/>
    </row>
    <row r="121" spans="1:27" x14ac:dyDescent="0.2">
      <c r="A121" s="83">
        <f t="shared" ref="A121:A147" si="3">A87</f>
        <v>42279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965.66000000000008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1032.99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1070.6300000000001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1090.44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1070.56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1090.19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1033.47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1153.04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1287.45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1136.6600000000001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1114.6600000000001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1115.26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966.74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974.55000000000007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990.04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989.83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989.56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974.69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879.36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840.92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879.23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821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736.52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841.5</v>
      </c>
    </row>
    <row r="122" spans="1:27" x14ac:dyDescent="0.2">
      <c r="A122" s="83">
        <f t="shared" si="3"/>
        <v>42280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918.36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1006.98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1068.9000000000001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1069.01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1069.01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1068.6200000000001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1091.0999999999999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952.11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1252.6000000000001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1077.4100000000001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1045.93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1036.1299999999999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1056.42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1099.68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1122.6400000000001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1122.7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1099.81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1058.01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804.13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758.28000000000009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791.66000000000008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840.79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978.77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804.78</v>
      </c>
    </row>
    <row r="123" spans="1:27" x14ac:dyDescent="0.2">
      <c r="A123" s="83">
        <f t="shared" si="3"/>
        <v>42281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768.65000000000009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843.28000000000009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871.56999999999994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871.49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864.21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871.52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871.79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792.38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943.81000000000006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840.18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814.36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814.42000000000007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790.37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802.23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814.48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826.98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814.62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791.66000000000008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684.92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691.98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692.97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671.13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716.21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701.57999999999993</v>
      </c>
    </row>
    <row r="124" spans="1:27" x14ac:dyDescent="0.2">
      <c r="A124" s="83">
        <f t="shared" si="3"/>
        <v>42282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718.12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745.25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774.74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774.68000000000006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774.7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774.71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745.58999999999992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831.56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865.18000000000006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793.6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782.74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782.75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725.21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729.45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729.43000000000006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729.3900000000001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733.76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734.49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665.84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671.70999999999992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657.73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649.4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740.29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656.43999999999994</v>
      </c>
    </row>
    <row r="125" spans="1:27" x14ac:dyDescent="0.2">
      <c r="A125" s="83">
        <f t="shared" si="3"/>
        <v>42283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750.73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807.36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830.02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830.23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830.1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830.21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807.61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891.46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951.48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872.81999999999994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841.06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853.49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780.63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780.63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790.44999999999993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780.4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775.68000000000006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753.66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712.46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690.85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711.98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689.87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680.80000000000007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693.42</v>
      </c>
    </row>
    <row r="126" spans="1:27" x14ac:dyDescent="0.2">
      <c r="A126" s="83">
        <f t="shared" si="3"/>
        <v>42284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775.67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830.34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860.67000000000007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860.7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860.80000000000007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830.27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802.09999999999991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885.5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943.93000000000006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872.99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841.22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853.83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780.66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780.64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790.71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780.9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776.63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711.85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684.15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736.02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712.39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689.88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673.76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693.55</v>
      </c>
    </row>
    <row r="127" spans="1:27" x14ac:dyDescent="0.2">
      <c r="A127" s="83">
        <f t="shared" si="3"/>
        <v>42285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765.51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818.86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842.22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842.53000000000009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842.53000000000009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807.65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776.44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856.26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923.3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842.66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842.89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842.93999999999994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772.27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772.3900000000001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762.91000000000008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782.31000000000006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763.95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692.95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653.99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737.18000000000006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671.70999999999992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665.01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704.24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678.07</v>
      </c>
    </row>
    <row r="128" spans="1:27" x14ac:dyDescent="0.2">
      <c r="A128" s="83">
        <f t="shared" si="3"/>
        <v>42286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752.93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804.30000000000007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832.56999999999994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832.73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821.05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809.95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778.68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859.16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926.94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845.9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845.72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845.18000000000006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773.99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773.82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773.74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764.36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746.57999999999993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695.07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655.35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665.23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673.45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646.42000000000007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732.42000000000007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667.87</v>
      </c>
    </row>
    <row r="129" spans="1:25" x14ac:dyDescent="0.2">
      <c r="A129" s="83">
        <f t="shared" si="3"/>
        <v>42287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729.63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784.46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796.12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795.99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796.18999999999994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784.11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750.84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682.31999999999994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808.15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740.56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730.6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730.15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750.5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750.91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725.52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692.36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658.11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684.57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876.27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870.37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851.97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791.21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672.61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787.16</v>
      </c>
    </row>
    <row r="130" spans="1:25" x14ac:dyDescent="0.2">
      <c r="A130" s="83">
        <f t="shared" si="3"/>
        <v>42288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691.15000000000009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714.46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714.19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729.34999999999991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739.81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729.09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668.09999999999991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658.51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833.54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767.97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726.47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726.41000000000008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762.77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762.53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762.16000000000008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701.76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650.53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676.16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884.97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895.45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881.25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815.47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690.36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811.94</v>
      </c>
    </row>
    <row r="131" spans="1:25" x14ac:dyDescent="0.2">
      <c r="A131" s="83">
        <f t="shared" si="3"/>
        <v>42289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731.14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754.16000000000008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753.85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768.85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779.04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779.22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664.56000000000006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774.18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762.46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694.4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647.74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647.65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670.2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670.31000000000006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670.35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695.63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695.29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772.01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790.98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793.82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770.58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800.93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881.32999999999993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750.5200000000001</v>
      </c>
    </row>
    <row r="132" spans="1:25" x14ac:dyDescent="0.2">
      <c r="A132" s="83">
        <f t="shared" si="3"/>
        <v>42290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651.12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680.49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709.33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722.45999999999992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709.34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688.69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650.92000000000007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735.28000000000009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730.47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648.61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686.41000000000008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693.2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773.69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736.55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749.02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750.18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722.46999999999991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788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870.76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877.79000000000008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856.26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854.61000000000013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947.92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822.59</v>
      </c>
    </row>
    <row r="133" spans="1:25" x14ac:dyDescent="0.2">
      <c r="A133" s="83">
        <f t="shared" si="3"/>
        <v>42291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718.33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665.30000000000007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663.11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649.84999999999991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649.94000000000005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650.25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712.2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682.5200000000001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686.54000000000008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686.98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756.5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743.51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797.28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797.78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808.54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825.75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852.56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924.73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953.76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962.23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938.35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985.26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1014.24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872.8900000000001</v>
      </c>
    </row>
    <row r="134" spans="1:25" x14ac:dyDescent="0.2">
      <c r="A134" s="83">
        <f t="shared" si="3"/>
        <v>42292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759.63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695.99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663.84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658.35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665.19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678.12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761.56999999999994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659.16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697.87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890.29000000000008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939.78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866.51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927.16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926.40000000000009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906.04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904.41000000000008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911.74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947.27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1047.94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1013.18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986.38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998.9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1015.58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926.03</v>
      </c>
    </row>
    <row r="135" spans="1:25" x14ac:dyDescent="0.2">
      <c r="A135" s="83">
        <f t="shared" si="3"/>
        <v>42293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772.04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675.66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658.2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658.49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658.47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671.81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739.62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659.02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666.91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779.30000000000007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844.85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855.51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906.44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906.34999999999991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896.43999999999994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899.13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896.05000000000007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957.52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984.71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978.28000000000009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945.33999999999992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931.66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1017.75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889.58</v>
      </c>
    </row>
    <row r="136" spans="1:25" x14ac:dyDescent="0.2">
      <c r="A136" s="83">
        <f t="shared" si="3"/>
        <v>42294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817.65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739.11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707.41000000000008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690.54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742.01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720.6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751.29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864.85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698.1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805.87000000000012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874.39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897.46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880.99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873.43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860.58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885.75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939.49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982.42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1089.55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1106.49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1100.1499999999999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1011.94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880.18999999999994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949.78</v>
      </c>
    </row>
    <row r="137" spans="1:25" x14ac:dyDescent="0.2">
      <c r="A137" s="83">
        <f t="shared" si="3"/>
        <v>42295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803.59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732.24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699.99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687.83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696.17000000000007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703.74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742.77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735.49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679.55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679.81000000000006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693.94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694.70999999999992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680.54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680.59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680.27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693.95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691.4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873.17000000000007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1029.01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1009.37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1001.99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948.88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832.65000000000009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919.3</v>
      </c>
    </row>
    <row r="138" spans="1:25" x14ac:dyDescent="0.2">
      <c r="A138" s="83">
        <f t="shared" si="3"/>
        <v>42296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750.09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684.40000000000009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657.9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649.72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650.30000000000007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661.04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709.78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673.48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653.5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748.31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789.06000000000006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809.37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831.44999999999993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831.88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833.36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849.56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859.94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906.18999999999994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961.42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921.39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891.49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893.29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988.93000000000006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837.93000000000006</v>
      </c>
    </row>
    <row r="139" spans="1:25" x14ac:dyDescent="0.2">
      <c r="A139" s="83">
        <f t="shared" si="3"/>
        <v>42297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752.06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692.58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676.82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663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673.91000000000008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672.98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728.78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673.53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653.71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804.48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836.94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836.81000000000006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871.75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850.06000000000006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851.66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851.21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833.79000000000008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901.49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911.01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856.22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854.62000000000012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862.62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938.74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814.46</v>
      </c>
    </row>
    <row r="140" spans="1:25" x14ac:dyDescent="0.2">
      <c r="A140" s="83">
        <f t="shared" si="3"/>
        <v>42298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709.18000000000006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666.52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658.56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649.31000000000006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649.34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649.67999999999995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668.16000000000008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704.28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693.17000000000007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715.51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754.18000000000006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739.37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776.78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766.29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750.11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747.51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744.56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824.39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855.96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829.06000000000006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828.34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842.06999999999994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942.68000000000006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773.95</v>
      </c>
    </row>
    <row r="141" spans="1:25" x14ac:dyDescent="0.2">
      <c r="A141" s="83">
        <f t="shared" si="3"/>
        <v>42299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728.84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674.8900000000001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658.26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649.41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649.41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649.1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675.63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704.45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693.34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741.38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754.42000000000007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752.82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799.34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786.02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775.97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758.82999999999993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756.04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844.85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855.29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827.81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828.33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847.49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925.18999999999994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772.6</v>
      </c>
    </row>
    <row r="142" spans="1:25" x14ac:dyDescent="0.2">
      <c r="A142" s="83">
        <f t="shared" si="3"/>
        <v>42300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692.33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656.5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667.78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679.59999999999991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667.76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649.41999999999996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674.74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696.13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676.58999999999992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660.42000000000007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689.52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689.42000000000007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711.49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723.31999999999994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734.05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763.19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789.1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870.31000000000006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879.06000000000006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864.85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825.35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838.5200000000001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940.33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795.31999999999994</v>
      </c>
    </row>
    <row r="143" spans="1:25" x14ac:dyDescent="0.2">
      <c r="A143" s="83">
        <f t="shared" si="3"/>
        <v>42301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739.78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667.51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659.33999999999992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658.75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658.53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664.91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686.42000000000007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767.56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657.6400000000001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704.83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705.85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705.75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705.55000000000007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706.11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706.43000000000006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692.41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713.89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907.93999999999994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977.75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973.84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960.78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902.19999999999993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781.34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881.62</v>
      </c>
    </row>
    <row r="144" spans="1:25" x14ac:dyDescent="0.2">
      <c r="A144" s="83">
        <f t="shared" si="3"/>
        <v>42302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753.18000000000006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682.14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661.87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661.87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661.85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661.64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677.4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715.65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701.38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661.92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684.57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700.34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685.87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648.93000000000006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648.99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657.29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661.3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926.1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1004.3100000000001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999.79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975.06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932.73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795.61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886.03</v>
      </c>
    </row>
    <row r="145" spans="1:27" x14ac:dyDescent="0.2">
      <c r="A145" s="83">
        <f t="shared" si="3"/>
        <v>42306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675.92000000000007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649.1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664.27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660.52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656.82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648.78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653.01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681.22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672.99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667.58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675.18000000000006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674.81999999999994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691.13000000000011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710.17000000000007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672.66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672.04000000000008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688.99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862.3900000000001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885.11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863.38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856.27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862.62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918.65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794.53000000000009</v>
      </c>
    </row>
    <row r="146" spans="1:27" x14ac:dyDescent="0.2">
      <c r="A146" s="83">
        <f t="shared" si="3"/>
        <v>42307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676.43999999999994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649.07000000000005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664.37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660.63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657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649.07000000000005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652.43999999999994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681.56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661.72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666.78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674.47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673.5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715.11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690.39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672.46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671.99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688.19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856.36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882.73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867.25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834.44999999999993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849.1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916.82999999999993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767.09</v>
      </c>
    </row>
    <row r="147" spans="1:27" x14ac:dyDescent="0.2">
      <c r="A147" s="83">
        <f t="shared" si="3"/>
        <v>42308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769.5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676.1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662.76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658.89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655.89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660.58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656.37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800.24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653.22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660.73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646.83999999999992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646.92999999999995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660.18999999999994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654.90000000000009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650.84999999999991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646.81999999999994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666.17000000000007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843.24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939.70999999999992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928.5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892.94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851.84999999999991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741.4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860.69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147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150</v>
      </c>
      <c r="B150" s="82"/>
      <c r="C150" s="82"/>
      <c r="D150" s="82"/>
    </row>
    <row r="151" spans="1:27" ht="12.75" x14ac:dyDescent="0.2">
      <c r="A151" s="168" t="s">
        <v>48</v>
      </c>
      <c r="B151" s="171" t="s">
        <v>122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3"/>
    </row>
    <row r="152" spans="1:27" ht="12.75" x14ac:dyDescent="0.2">
      <c r="A152" s="169"/>
      <c r="B152" s="174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6"/>
    </row>
    <row r="153" spans="1:27" ht="12.75" customHeight="1" x14ac:dyDescent="0.2">
      <c r="A153" s="169"/>
      <c r="B153" s="177" t="s">
        <v>123</v>
      </c>
      <c r="C153" s="166" t="s">
        <v>124</v>
      </c>
      <c r="D153" s="166" t="s">
        <v>125</v>
      </c>
      <c r="E153" s="166" t="s">
        <v>126</v>
      </c>
      <c r="F153" s="166" t="s">
        <v>127</v>
      </c>
      <c r="G153" s="166" t="s">
        <v>128</v>
      </c>
      <c r="H153" s="166" t="s">
        <v>129</v>
      </c>
      <c r="I153" s="166" t="s">
        <v>130</v>
      </c>
      <c r="J153" s="166" t="s">
        <v>131</v>
      </c>
      <c r="K153" s="166" t="s">
        <v>132</v>
      </c>
      <c r="L153" s="166" t="s">
        <v>133</v>
      </c>
      <c r="M153" s="166" t="s">
        <v>134</v>
      </c>
      <c r="N153" s="179" t="s">
        <v>135</v>
      </c>
      <c r="O153" s="166" t="s">
        <v>136</v>
      </c>
      <c r="P153" s="166" t="s">
        <v>137</v>
      </c>
      <c r="Q153" s="166" t="s">
        <v>138</v>
      </c>
      <c r="R153" s="166" t="s">
        <v>139</v>
      </c>
      <c r="S153" s="166" t="s">
        <v>140</v>
      </c>
      <c r="T153" s="166" t="s">
        <v>141</v>
      </c>
      <c r="U153" s="166" t="s">
        <v>142</v>
      </c>
      <c r="V153" s="166" t="s">
        <v>143</v>
      </c>
      <c r="W153" s="166" t="s">
        <v>144</v>
      </c>
      <c r="X153" s="166" t="s">
        <v>145</v>
      </c>
      <c r="Y153" s="166" t="s">
        <v>146</v>
      </c>
    </row>
    <row r="154" spans="1:27" ht="11.25" customHeight="1" x14ac:dyDescent="0.2">
      <c r="A154" s="170"/>
      <c r="B154" s="178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80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42278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1214.1599999999999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1323.1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1372.54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1372.4199999999998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1372.4099999999999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1372.33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1323.1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1477.8899999999999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1625.34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1461.16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1432.03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1431.72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1223.4699999999998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1242.9599999999998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1223.78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1223.7899999999997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1223.8899999999999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1188.1899999999998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1141.2499999999998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1057.1599999999999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1105.28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1058.56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924.64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1065.25</v>
      </c>
      <c r="AA155" s="84"/>
    </row>
    <row r="156" spans="1:27" x14ac:dyDescent="0.2">
      <c r="A156" s="83">
        <f>A155+1</f>
        <v>42279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1193.7299999999998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1276.29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1322.45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1346.75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1322.36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1346.4399999999998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1276.8899999999999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1423.5199999999998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1588.34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1403.4299999999998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1376.4399999999998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1377.1799999999998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1195.0599999999997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1204.6399999999999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1223.6199999999999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1223.3699999999999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1223.05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1204.81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1087.8999999999999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1040.77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1087.74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1016.34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912.75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1041.4799999999998</v>
      </c>
    </row>
    <row r="157" spans="1:27" x14ac:dyDescent="0.2">
      <c r="A157" s="83">
        <f t="shared" ref="A157:A185" si="4">A156+1</f>
        <v>42280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1135.7299999999998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1244.3999999999999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1320.33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1320.47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1320.47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1319.99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1347.56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1177.1199999999999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1545.6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1330.7699999999998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1292.1599999999999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1280.1499999999999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1305.03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1358.08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1386.23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1386.3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1358.2299999999998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1306.97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995.65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939.42000000000007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980.36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1040.5999999999999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1209.81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996.45</v>
      </c>
    </row>
    <row r="158" spans="1:27" x14ac:dyDescent="0.2">
      <c r="A158" s="83">
        <f t="shared" si="4"/>
        <v>42281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952.15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1043.6599999999999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1078.3499999999999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1078.25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1069.32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1078.29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1078.6199999999999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981.25000000000011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1166.9299999999998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1039.8599999999999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1008.2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1008.2700000000001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978.78000000000009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993.32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1008.34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1023.68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1008.51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980.36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849.46999999999991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858.13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859.35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832.56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887.84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869.9</v>
      </c>
    </row>
    <row r="159" spans="1:27" x14ac:dyDescent="0.2">
      <c r="A159" s="83">
        <f t="shared" si="4"/>
        <v>42282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890.18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923.46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959.61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959.54000000000008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959.57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959.58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923.86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1029.29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1070.52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982.74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969.43000000000006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969.44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898.87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904.07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904.05000000000007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904.00000000000011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909.36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910.25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826.07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833.26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816.13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805.91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917.36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814.55</v>
      </c>
    </row>
    <row r="160" spans="1:27" x14ac:dyDescent="0.2">
      <c r="A160" s="83">
        <f t="shared" si="4"/>
        <v>42283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930.17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999.61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1027.3999999999999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1027.6499999999999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1027.5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1027.6399999999999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999.92000000000007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1102.74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1176.3399999999999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1079.8899999999999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1040.9399999999998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1056.18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966.83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966.83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978.88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966.55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960.7700000000001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933.77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883.24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856.74000000000012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882.65000000000009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855.54000000000008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844.42000000000007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859.9</v>
      </c>
    </row>
    <row r="161" spans="1:25" x14ac:dyDescent="0.2">
      <c r="A161" s="83">
        <f t="shared" si="4"/>
        <v>42284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960.74999999999989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1027.8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1064.99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1065.02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1065.1500000000001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1027.7099999999998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993.17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1095.4299999999998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1167.0899999999999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1080.0999999999999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1041.1399999999999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1056.5999999999999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966.87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966.84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979.19999999999993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967.17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961.93999999999994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882.49000000000012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848.53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912.13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883.16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855.55000000000007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835.79000000000008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860.05</v>
      </c>
    </row>
    <row r="162" spans="1:25" x14ac:dyDescent="0.2">
      <c r="A162" s="83">
        <f t="shared" si="4"/>
        <v>42285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948.30000000000007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1013.72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1042.3699999999999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1042.75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1042.75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999.96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961.7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1059.58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1141.78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1042.8999999999999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1043.1799999999998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1043.2399999999998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956.59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956.73000000000013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945.11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968.89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946.38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859.32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811.54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913.55000000000007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833.26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825.05000000000007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873.15000000000009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841.06000000000006</v>
      </c>
    </row>
    <row r="163" spans="1:25" x14ac:dyDescent="0.2">
      <c r="A163" s="83">
        <f t="shared" si="4"/>
        <v>42286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932.86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995.86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1030.53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1030.7299999999998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1016.4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1002.7900000000001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964.44999999999993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1063.1299999999999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1146.25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1046.8799999999999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1046.6499999999999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1045.99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958.69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958.48000000000013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958.38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946.89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925.08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861.91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813.21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825.31999999999994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835.41000000000008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802.2600000000001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907.71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828.57</v>
      </c>
    </row>
    <row r="164" spans="1:25" x14ac:dyDescent="0.2">
      <c r="A164" s="83">
        <f t="shared" si="4"/>
        <v>42287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904.3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971.53000000000009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985.83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985.68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985.92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971.1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930.31000000000006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846.28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1000.59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917.69999999999993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905.49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904.93000000000006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929.89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930.4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899.25000000000011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858.6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816.59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849.03000000000009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1084.1199999999999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1076.8799999999999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1054.31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979.81000000000006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834.38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974.84</v>
      </c>
    </row>
    <row r="165" spans="1:25" x14ac:dyDescent="0.2">
      <c r="A165" s="83">
        <f t="shared" si="4"/>
        <v>42288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857.1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885.69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885.36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903.94999999999993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916.78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903.6400000000001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828.85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817.08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1031.72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951.31000000000006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900.42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900.35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944.94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944.64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944.19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870.12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807.3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838.71999999999991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1094.78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1107.6299999999999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1090.2299999999998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1009.5600000000001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856.14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1005.23</v>
      </c>
    </row>
    <row r="166" spans="1:25" x14ac:dyDescent="0.2">
      <c r="A166" s="83">
        <f t="shared" si="4"/>
        <v>42289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906.15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934.37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933.99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952.39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964.88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965.11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824.5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958.93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944.56000000000006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861.09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803.88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803.77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831.42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831.56000000000006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831.6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862.6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862.18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956.27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979.53000000000009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983.0100000000001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954.52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991.73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1090.33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929.92000000000007</v>
      </c>
    </row>
    <row r="167" spans="1:25" x14ac:dyDescent="0.2">
      <c r="A167" s="83">
        <f t="shared" si="4"/>
        <v>42290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808.01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844.04000000000008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879.4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895.5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879.42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854.1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807.78000000000009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911.23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905.33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804.94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851.29000000000008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859.63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958.32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912.78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928.07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929.49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895.51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975.87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1077.3599999999999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1085.9799999999998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1059.58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1057.56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1171.9799999999998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1018.2900000000001</v>
      </c>
    </row>
    <row r="168" spans="1:25" x14ac:dyDescent="0.2">
      <c r="A168" s="83">
        <f t="shared" si="4"/>
        <v>42291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890.43000000000006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825.41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822.73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806.45999999999992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806.58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806.95999999999992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882.92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846.5200000000001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851.46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852.00000000000011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937.25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921.31000000000006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987.2600000000001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987.86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1001.0600000000001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1022.17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1055.05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1143.55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1179.1299999999999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1189.53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1160.2499999999998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1217.7699999999998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1253.3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1079.97</v>
      </c>
    </row>
    <row r="169" spans="1:25" x14ac:dyDescent="0.2">
      <c r="A169" s="83">
        <f t="shared" si="4"/>
        <v>42292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941.09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863.04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823.62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816.8900000000001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825.28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841.14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943.45999999999992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817.87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865.35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1101.31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1162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1072.1399999999999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1146.5199999999998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1145.5899999999999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1120.6199999999999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1118.6199999999999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1127.6099999999999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1171.1799999999998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1294.6299999999999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1251.9999999999998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1219.1399999999999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1234.4999999999998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1254.9499999999998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1145.1399999999999</v>
      </c>
    </row>
    <row r="170" spans="1:25" x14ac:dyDescent="0.2">
      <c r="A170" s="83">
        <f t="shared" si="4"/>
        <v>42293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956.31000000000006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838.12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816.7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817.06000000000006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817.03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833.39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916.54000000000008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817.70999999999992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827.38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965.21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1045.58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1058.6599999999999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1121.1199999999999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1121.01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1108.8499999999999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1112.1499999999999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1108.3699999999999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1183.7499999999998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1217.0899999999999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1209.2099999999998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1168.8099999999997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1152.0399999999997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1257.5999999999999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1100.4399999999998</v>
      </c>
    </row>
    <row r="171" spans="1:25" x14ac:dyDescent="0.2">
      <c r="A171" s="83">
        <f t="shared" si="4"/>
        <v>42294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1012.2399999999999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915.92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877.05000000000007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856.36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919.4799999999999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893.23000000000013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930.86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1070.1099999999999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865.64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997.79000000000008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1081.81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1110.0999999999999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1089.8999999999999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1080.6299999999999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1064.8799999999999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1095.74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1161.6399999999999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1214.2899999999997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1345.6499999999999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1366.4299999999998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1358.6599999999999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1250.48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1088.9299999999998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1174.2499999999998</v>
      </c>
    </row>
    <row r="172" spans="1:25" x14ac:dyDescent="0.2">
      <c r="A172" s="83">
        <f t="shared" si="4"/>
        <v>42295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994.99000000000012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907.5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867.94999999999993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853.04000000000008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863.2700000000001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872.55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920.41000000000008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911.48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842.88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843.21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860.53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861.4799999999999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844.1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844.15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843.77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860.54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857.41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1080.31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1271.4099999999999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1247.3399999999999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1238.28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1173.1499999999999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1030.6299999999999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1136.8899999999999</v>
      </c>
    </row>
    <row r="173" spans="1:25" x14ac:dyDescent="0.2">
      <c r="A173" s="83">
        <f t="shared" si="4"/>
        <v>42296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929.38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848.84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816.34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806.31000000000006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807.0100000000001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820.18999999999994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879.94999999999993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835.44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810.93000000000006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927.20999999999992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977.17000000000007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1002.08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1029.1499999999999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1029.6899999999998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1031.49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1051.3699999999999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1064.0899999999999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1120.81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1188.53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1139.4399999999998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1102.78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1104.9799999999998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1222.27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1037.0999999999999</v>
      </c>
    </row>
    <row r="174" spans="1:25" x14ac:dyDescent="0.2">
      <c r="A174" s="83">
        <f t="shared" si="4"/>
        <v>42297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931.81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858.87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839.54000000000008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822.59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835.97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834.83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903.26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835.51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811.19999999999993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996.09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1035.8899999999999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1035.72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1078.58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1051.97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1053.9299999999998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1053.3799999999999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1032.03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1115.04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1126.72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1059.53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1057.57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1067.3799999999999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1160.73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1008.32</v>
      </c>
    </row>
    <row r="175" spans="1:25" x14ac:dyDescent="0.2">
      <c r="A175" s="83">
        <f t="shared" si="4"/>
        <v>42298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879.22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826.9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817.14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805.80000000000007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805.84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806.25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828.92000000000007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873.21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859.59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886.98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934.4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916.23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962.12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949.25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929.41000000000008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926.22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922.61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1020.5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1059.21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1026.23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1025.3399999999999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1042.1799999999998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1165.55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958.65000000000009</v>
      </c>
    </row>
    <row r="176" spans="1:25" x14ac:dyDescent="0.2">
      <c r="A176" s="83">
        <f t="shared" si="4"/>
        <v>42299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903.33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837.17000000000007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816.77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805.93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805.93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805.55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838.07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873.42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859.80000000000007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918.7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934.7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932.74000000000012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989.78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973.44999999999993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961.12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940.1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936.69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1045.58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1058.3899999999999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1024.6899999999998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1025.33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1048.83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1144.1099999999999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956.98</v>
      </c>
    </row>
    <row r="177" spans="1:27" x14ac:dyDescent="0.2">
      <c r="A177" s="83">
        <f t="shared" si="4"/>
        <v>42300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858.56000000000006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814.62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828.44999999999993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842.93999999999994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828.43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805.93999999999994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836.99000000000012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863.20999999999992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839.26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819.43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855.11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854.99000000000012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882.06000000000006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896.56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909.72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945.45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977.23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1076.81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1087.53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1070.1099999999999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1021.67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1037.82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1162.6699999999998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984.84</v>
      </c>
    </row>
    <row r="178" spans="1:27" x14ac:dyDescent="0.2">
      <c r="A178" s="83">
        <f t="shared" si="4"/>
        <v>42301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916.74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828.12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818.1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817.38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817.11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824.93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851.31000000000006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950.81000000000006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816.0100000000001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873.89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875.13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875.02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874.7600000000001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875.45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875.85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858.65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884.99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1122.9499999999998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1208.56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1203.76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1187.7499999999998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1115.9099999999999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967.71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1090.6799999999998</v>
      </c>
    </row>
    <row r="179" spans="1:27" x14ac:dyDescent="0.2">
      <c r="A179" s="83">
        <f t="shared" si="4"/>
        <v>42302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933.17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846.06000000000006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821.2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821.2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821.18000000000006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820.92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840.25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887.15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869.66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821.26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849.03000000000009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868.37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850.63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805.33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805.41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815.59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820.5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1145.22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1241.1299999999999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1235.5899999999999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1205.26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1153.3499999999999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985.20999999999992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1096.08</v>
      </c>
    </row>
    <row r="180" spans="1:27" x14ac:dyDescent="0.2">
      <c r="A180" s="83">
        <f t="shared" si="4"/>
        <v>42303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855.33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805.68999999999994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828.47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828.37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805.9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818.11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831.77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813.74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820.21999999999991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868.18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899.20999999999992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883.48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919.25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891.68000000000006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905.19999999999993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941.58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976.39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1076.8999999999999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1091.51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1060.7199999999998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1074.8399999999999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1051.48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1137.0999999999999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941.92000000000007</v>
      </c>
    </row>
    <row r="181" spans="1:27" x14ac:dyDescent="0.2">
      <c r="A181" s="83">
        <f t="shared" si="4"/>
        <v>42304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844.2700000000001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805.66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828.38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828.43999999999994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805.6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818.34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828.85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813.91000000000008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820.55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870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903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886.36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921.86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893.65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907.28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946.44999999999993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981.9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1083.4299999999998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1095.8099999999997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1068.3599999999999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1080.21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1063.75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1135.9999999999998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961.15</v>
      </c>
    </row>
    <row r="182" spans="1:27" x14ac:dyDescent="0.2">
      <c r="A182" s="83">
        <f t="shared" si="4"/>
        <v>42305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845.03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805.76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824.15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819.55000000000007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815.15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806.27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812.09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844.87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834.79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827.5100000000001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836.93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818.85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857.75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880.7700000000001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826.37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825.5200000000001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855.46999999999991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1064.3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1102.99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1063.7199999999998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1049.8799999999999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1064.1899999999998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1134.8699999999999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969.71999999999991</v>
      </c>
    </row>
    <row r="183" spans="1:27" x14ac:dyDescent="0.2">
      <c r="A183" s="83">
        <f t="shared" si="4"/>
        <v>42306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838.43000000000006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805.55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824.15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819.55000000000007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815.01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805.15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810.34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844.93000000000006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834.84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828.2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837.5200000000001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837.09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857.09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880.43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834.43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833.67000000000007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854.46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1067.0899999999999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1094.95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1068.31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1059.5899999999999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1067.3799999999999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1136.08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983.88</v>
      </c>
    </row>
    <row r="184" spans="1:27" x14ac:dyDescent="0.2">
      <c r="A184" s="83">
        <f t="shared" si="4"/>
        <v>42307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839.07999999999993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805.5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824.26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819.68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815.24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805.5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809.64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845.35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821.02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827.23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836.65000000000009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835.46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886.48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856.17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834.2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833.62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853.48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1059.7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1092.03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1073.06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1032.83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1050.8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1133.8599999999999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950.23</v>
      </c>
    </row>
    <row r="185" spans="1:27" x14ac:dyDescent="0.2">
      <c r="A185" s="83">
        <f t="shared" si="4"/>
        <v>42308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953.19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838.65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822.29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817.55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813.87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819.62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814.46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990.88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810.6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819.81000000000006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802.77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802.88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819.14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812.66000000000008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807.68999999999994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802.75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826.48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1043.6099999999999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1161.9099999999999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1148.1599999999999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1104.56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1054.1699999999998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918.73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1065.01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151</v>
      </c>
      <c r="B187" s="82"/>
      <c r="C187" s="82"/>
      <c r="D187" s="82"/>
    </row>
    <row r="188" spans="1:27" ht="12.75" x14ac:dyDescent="0.2">
      <c r="A188" s="168" t="s">
        <v>48</v>
      </c>
      <c r="B188" s="171" t="s">
        <v>122</v>
      </c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7" ht="12.75" x14ac:dyDescent="0.2">
      <c r="A189" s="169"/>
      <c r="B189" s="174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6"/>
    </row>
    <row r="190" spans="1:27" ht="12.75" customHeight="1" x14ac:dyDescent="0.2">
      <c r="A190" s="169"/>
      <c r="B190" s="177" t="s">
        <v>123</v>
      </c>
      <c r="C190" s="166" t="s">
        <v>124</v>
      </c>
      <c r="D190" s="166" t="s">
        <v>125</v>
      </c>
      <c r="E190" s="166" t="s">
        <v>126</v>
      </c>
      <c r="F190" s="166" t="s">
        <v>127</v>
      </c>
      <c r="G190" s="166" t="s">
        <v>128</v>
      </c>
      <c r="H190" s="166" t="s">
        <v>129</v>
      </c>
      <c r="I190" s="166" t="s">
        <v>130</v>
      </c>
      <c r="J190" s="166" t="s">
        <v>131</v>
      </c>
      <c r="K190" s="166" t="s">
        <v>132</v>
      </c>
      <c r="L190" s="166" t="s">
        <v>133</v>
      </c>
      <c r="M190" s="166" t="s">
        <v>134</v>
      </c>
      <c r="N190" s="179" t="s">
        <v>135</v>
      </c>
      <c r="O190" s="166" t="s">
        <v>136</v>
      </c>
      <c r="P190" s="166" t="s">
        <v>137</v>
      </c>
      <c r="Q190" s="166" t="s">
        <v>138</v>
      </c>
      <c r="R190" s="166" t="s">
        <v>139</v>
      </c>
      <c r="S190" s="166" t="s">
        <v>140</v>
      </c>
      <c r="T190" s="166" t="s">
        <v>141</v>
      </c>
      <c r="U190" s="166" t="s">
        <v>142</v>
      </c>
      <c r="V190" s="166" t="s">
        <v>143</v>
      </c>
      <c r="W190" s="166" t="s">
        <v>144</v>
      </c>
      <c r="X190" s="166" t="s">
        <v>145</v>
      </c>
      <c r="Y190" s="166" t="s">
        <v>146</v>
      </c>
    </row>
    <row r="191" spans="1:27" ht="11.25" customHeight="1" x14ac:dyDescent="0.2">
      <c r="A191" s="170"/>
      <c r="B191" s="178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80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42278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1186.8499999999999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1293.22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1341.49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1341.3799999999999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1341.37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1341.28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1293.22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1444.36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1588.32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1428.02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1399.58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1399.28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1195.9399999999998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1214.9799999999998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1196.2499999999998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1196.26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1196.3599999999999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1161.4999999999998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1115.6699999999998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1033.57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1080.55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1034.9299999999998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904.18000000000006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1041.4599999999998</v>
      </c>
      <c r="AA192" s="84"/>
    </row>
    <row r="193" spans="1:25" x14ac:dyDescent="0.2">
      <c r="A193" s="83">
        <f>A192+1</f>
        <v>42279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1166.9099999999999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1247.5199999999998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1292.5899999999999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1316.31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1292.4999999999998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1316.01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1248.0999999999999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1391.26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1552.1899999999998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1371.6499999999999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1345.31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1346.0199999999998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1168.2099999999998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1177.56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1196.0999999999999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1195.8499999999999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1195.53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1177.72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1063.58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1017.5600000000001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1063.43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993.71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892.57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1018.25</v>
      </c>
    </row>
    <row r="194" spans="1:25" x14ac:dyDescent="0.2">
      <c r="A194" s="83">
        <f t="shared" ref="A194:A222" si="5">A193+1</f>
        <v>42280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1110.28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1216.3799999999999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1290.52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1290.6600000000001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1290.6600000000001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1290.1899999999998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1317.1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1150.6899999999998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1510.46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1300.7099999999998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1263.0199999999998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1251.28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1275.58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1327.37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1354.86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1354.9299999999998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1327.53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1277.4799999999998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973.51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918.61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958.58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1017.4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1182.6099999999999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974.29000000000008</v>
      </c>
    </row>
    <row r="195" spans="1:25" x14ac:dyDescent="0.2">
      <c r="A195" s="83">
        <f t="shared" si="5"/>
        <v>42281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931.03000000000009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1020.39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1054.2499999999998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1054.1599999999999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1045.4399999999998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1054.1999999999998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1054.52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959.45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1140.74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1016.67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985.7600000000001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985.83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957.04000000000008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971.23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985.9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1000.87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986.06999999999994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958.58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830.78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839.2399999999999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840.42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814.27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868.25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850.73</v>
      </c>
    </row>
    <row r="196" spans="1:25" x14ac:dyDescent="0.2">
      <c r="A196" s="83">
        <f t="shared" si="5"/>
        <v>42282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870.53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903.02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938.32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938.25000000000011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938.28000000000009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938.29000000000008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903.42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1006.35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1046.6099999999999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960.91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947.90000000000009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947.92000000000007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879.0200000000001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884.1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884.07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884.03000000000009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889.26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890.13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807.94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814.95999999999992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798.23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788.26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897.06999999999994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796.68</v>
      </c>
    </row>
    <row r="197" spans="1:25" x14ac:dyDescent="0.2">
      <c r="A197" s="83">
        <f t="shared" si="5"/>
        <v>42283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909.58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977.38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1004.5099999999999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1004.7600000000001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1004.61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1004.74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977.68000000000006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1078.07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1149.9299999999998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1055.76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1017.7299999999999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1032.5999999999999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945.37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945.37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957.13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945.09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939.45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913.09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863.76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837.88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863.18000000000006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836.71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825.85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840.95999999999992</v>
      </c>
    </row>
    <row r="198" spans="1:25" x14ac:dyDescent="0.2">
      <c r="A198" s="83">
        <f t="shared" si="5"/>
        <v>42284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939.43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1004.89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1041.21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1041.24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1041.3599999999999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1004.8100000000001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971.08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1070.9299999999998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1140.8999999999999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1055.9599999999998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1017.92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1033.02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945.41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945.38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957.44999999999993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945.7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940.59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863.03000000000009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829.86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891.96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863.67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836.72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817.43000000000006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841.11</v>
      </c>
    </row>
    <row r="199" spans="1:25" x14ac:dyDescent="0.2">
      <c r="A199" s="83">
        <f t="shared" si="5"/>
        <v>42285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927.2700000000001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991.15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1019.12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1019.4900000000001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1019.4900000000001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977.72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940.36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1035.9199999999998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1116.1899999999998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1019.64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1019.92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1019.9799999999999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935.37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935.5100000000001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924.16000000000008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947.38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925.4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840.4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793.75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893.35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814.95999999999992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806.94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853.91000000000008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822.58</v>
      </c>
    </row>
    <row r="200" spans="1:25" x14ac:dyDescent="0.2">
      <c r="A200" s="83">
        <f t="shared" si="5"/>
        <v>42286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912.20999999999992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973.71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1007.57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1007.76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993.77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980.48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943.04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1039.3899999999999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1120.55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1023.5300000000001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1023.3100000000001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1022.66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937.42000000000007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937.22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937.12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925.9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904.6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842.93000000000006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795.38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807.20999999999992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817.05000000000007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784.69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887.65000000000009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810.37</v>
      </c>
    </row>
    <row r="201" spans="1:25" x14ac:dyDescent="0.2">
      <c r="A201" s="83">
        <f t="shared" si="5"/>
        <v>42287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884.31999999999994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949.96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963.92000000000007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963.7700000000001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964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949.54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909.71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827.67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978.32999999999993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897.4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885.47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884.94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909.3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909.8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879.39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839.69999999999993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798.68000000000006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830.36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1059.8899999999999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1052.82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1030.79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958.04000000000008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816.05000000000007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953.18999999999994</v>
      </c>
    </row>
    <row r="202" spans="1:25" x14ac:dyDescent="0.2">
      <c r="A202" s="83">
        <f t="shared" si="5"/>
        <v>42288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838.24000000000012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866.15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865.82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883.96999999999991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896.51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883.67000000000007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810.65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799.16000000000008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1008.72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930.22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880.53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880.46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924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923.71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923.2700000000001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850.94999999999993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789.61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820.29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1070.3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1082.8499999999999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1065.8499999999999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987.09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837.3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982.86</v>
      </c>
    </row>
    <row r="203" spans="1:25" x14ac:dyDescent="0.2">
      <c r="A203" s="83">
        <f t="shared" si="5"/>
        <v>42289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886.12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913.68000000000006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913.31000000000006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931.27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943.47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943.68999999999994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806.41000000000008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937.66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923.62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842.13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786.2700000000001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786.16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813.16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813.29000000000008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813.33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843.61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843.18999999999994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935.05000000000007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957.77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961.17000000000007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933.35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969.68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1065.9499999999998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909.33</v>
      </c>
    </row>
    <row r="204" spans="1:25" x14ac:dyDescent="0.2">
      <c r="A204" s="83">
        <f t="shared" si="5"/>
        <v>42290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790.31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825.48000000000013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860.01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875.71999999999991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860.02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835.30000000000007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790.07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891.08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885.32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787.31000000000006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832.56000000000006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840.7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937.07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892.59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907.52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908.91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875.7399999999999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954.19999999999993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1053.29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1061.71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1035.9199999999998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1033.95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1145.6799999999998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995.61</v>
      </c>
    </row>
    <row r="205" spans="1:25" x14ac:dyDescent="0.2">
      <c r="A205" s="83">
        <f t="shared" si="5"/>
        <v>42291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870.78000000000009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807.29000000000008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804.67000000000007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788.79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788.9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789.27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863.43999999999994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827.91000000000008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832.73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833.25000000000011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916.49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900.93000000000006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965.31000000000006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965.9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978.80000000000007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999.4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1031.5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1117.9099999999999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1152.6599999999999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1162.81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1134.22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1190.3799999999999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1225.07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1055.8399999999999</v>
      </c>
    </row>
    <row r="206" spans="1:25" x14ac:dyDescent="0.2">
      <c r="A206" s="83">
        <f t="shared" si="5"/>
        <v>42292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920.24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844.03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805.54000000000008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798.97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807.16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822.64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922.55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799.93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846.29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1076.68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1135.9199999999998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1048.1899999999998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1120.82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1119.9099999999999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1095.53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1093.57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1102.3499999999999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1144.8899999999999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1265.4299999999998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1223.81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1191.72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1206.7099999999998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1226.6799999999998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1119.4699999999998</v>
      </c>
    </row>
    <row r="207" spans="1:25" x14ac:dyDescent="0.2">
      <c r="A207" s="83">
        <f t="shared" si="5"/>
        <v>42293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935.1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819.7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798.79000000000008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799.1400000000001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799.11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815.08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896.2700000000001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799.77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809.22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943.79000000000008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1022.2600000000001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1035.03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1096.01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1095.8999999999999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1084.03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1087.2499999999998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1083.56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1157.1599999999999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1189.7199999999998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1182.02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1142.58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1126.1999999999998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1229.2699999999998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1075.82</v>
      </c>
    </row>
    <row r="208" spans="1:25" x14ac:dyDescent="0.2">
      <c r="A208" s="83">
        <f t="shared" si="5"/>
        <v>42294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989.69999999999993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895.67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857.71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837.51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899.14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873.5100000000001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910.25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1046.21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846.57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975.6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1057.6299999999999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1085.26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1065.53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1056.4899999999998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1041.0999999999999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1071.24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1135.58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1186.9799999999998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1315.2399999999998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1335.53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1327.9399999999998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1222.32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1064.58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1147.8899999999999</v>
      </c>
    </row>
    <row r="209" spans="1:25" x14ac:dyDescent="0.2">
      <c r="A209" s="83">
        <f t="shared" si="5"/>
        <v>42295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972.86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887.43999999999994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848.83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834.2700000000001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844.25000000000011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853.32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900.05000000000007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891.33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824.35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824.67000000000007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841.58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842.5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825.54000000000008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825.59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825.22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841.6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838.54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1056.17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1242.76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1219.25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1210.4099999999999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1146.82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1007.66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1111.4099999999999</v>
      </c>
    </row>
    <row r="210" spans="1:25" x14ac:dyDescent="0.2">
      <c r="A210" s="83">
        <f t="shared" si="5"/>
        <v>42296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908.80000000000007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830.16000000000008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798.43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788.6400000000001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789.33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802.18999999999994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860.55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817.08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793.16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906.68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955.47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979.79000000000008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1006.2199999999999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1006.7399999999999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1008.5000000000001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1027.9099999999999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1040.33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1095.7099999999998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1161.83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1113.8999999999999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1078.1099999999999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1080.2599999999998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1194.77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1013.9800000000001</v>
      </c>
    </row>
    <row r="211" spans="1:25" x14ac:dyDescent="0.2">
      <c r="A211" s="83">
        <f t="shared" si="5"/>
        <v>42297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911.17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839.96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821.09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804.53000000000009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817.6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816.49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883.3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817.15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793.42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973.93000000000006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1012.8000000000001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1012.63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1054.47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1028.5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1030.4099999999999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1029.8799999999999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1009.0300000000001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1090.08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1101.4799999999998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1035.8799999999999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1033.97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1043.54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1134.6899999999998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985.87</v>
      </c>
    </row>
    <row r="212" spans="1:25" x14ac:dyDescent="0.2">
      <c r="A212" s="83">
        <f t="shared" si="5"/>
        <v>42298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859.83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808.75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799.22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788.15000000000009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788.19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788.59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810.72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853.96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840.66000000000008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867.41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913.71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895.97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940.77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928.20999999999992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908.83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905.72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902.18999999999994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997.77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1035.57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1003.37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1002.5000000000001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1018.9399999999999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1139.3999999999999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937.38</v>
      </c>
    </row>
    <row r="213" spans="1:25" x14ac:dyDescent="0.2">
      <c r="A213" s="83">
        <f t="shared" si="5"/>
        <v>42299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883.37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818.7700000000001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798.86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788.27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788.27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787.9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819.66000000000008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854.17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840.87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898.38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914.00000000000011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912.08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967.78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951.82999999999993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939.79000000000008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919.27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915.94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1022.2600000000001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1034.77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1001.86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1002.48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1025.4299999999998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1118.4599999999998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935.76</v>
      </c>
    </row>
    <row r="214" spans="1:25" x14ac:dyDescent="0.2">
      <c r="A214" s="83">
        <f t="shared" si="5"/>
        <v>42300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839.65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796.75000000000011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810.26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824.41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810.24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788.28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818.6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844.19999999999993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820.81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801.45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836.29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836.17000000000007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862.6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876.76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889.61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924.49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955.52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1052.75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1063.22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1046.21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998.92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1014.69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1136.5899999999999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962.96</v>
      </c>
    </row>
    <row r="215" spans="1:25" x14ac:dyDescent="0.2">
      <c r="A215" s="83">
        <f t="shared" si="5"/>
        <v>42301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896.46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809.93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800.15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799.44999999999993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799.19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806.82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832.57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929.72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798.12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854.62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855.84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855.73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855.48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856.15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856.54000000000008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839.75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865.46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1097.8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1181.3899999999999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1176.7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1161.07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1090.9299999999998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946.22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1066.29</v>
      </c>
    </row>
    <row r="216" spans="1:25" x14ac:dyDescent="0.2">
      <c r="A216" s="83">
        <f t="shared" si="5"/>
        <v>42302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912.51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827.45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803.18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803.18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803.16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802.91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821.78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867.57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850.49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803.24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830.36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849.24000000000012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831.91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787.68999999999994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787.76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797.69999999999993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802.5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1119.55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1213.1899999999998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1207.7699999999998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1178.1599999999999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1127.4799999999998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963.32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1071.57</v>
      </c>
    </row>
    <row r="217" spans="1:25" x14ac:dyDescent="0.2">
      <c r="A217" s="83">
        <f t="shared" si="5"/>
        <v>42303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836.50000000000011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788.03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810.28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810.18000000000006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788.24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800.17000000000007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813.5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795.9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802.21999999999991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849.05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879.35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863.99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898.92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871.99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885.19999999999993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920.72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954.70999999999992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1052.8399999999999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1067.0999999999999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1037.04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1050.83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1028.02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1111.6199999999999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921.05000000000007</v>
      </c>
    </row>
    <row r="218" spans="1:25" x14ac:dyDescent="0.2">
      <c r="A218" s="83">
        <f t="shared" si="5"/>
        <v>42304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825.7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788.01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810.19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810.25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787.95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800.39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810.65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796.06000000000006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802.55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850.82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883.05000000000007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866.80000000000007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901.46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873.92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887.22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925.46999999999991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960.07999999999993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1059.2099999999998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1071.3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1044.5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1056.07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1040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1110.5399999999997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939.82</v>
      </c>
    </row>
    <row r="219" spans="1:25" x14ac:dyDescent="0.2">
      <c r="A219" s="83">
        <f t="shared" si="5"/>
        <v>42305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826.44999999999993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788.1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806.06000000000006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801.57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797.28000000000009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788.6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794.29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826.29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816.45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809.34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818.54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800.88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838.87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861.35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808.23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807.40000000000009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836.64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1040.54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1078.31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1039.9699999999998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1026.46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1040.4299999999998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1109.4399999999998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948.18999999999994</v>
      </c>
    </row>
    <row r="220" spans="1:25" x14ac:dyDescent="0.2">
      <c r="A220" s="83">
        <f t="shared" si="5"/>
        <v>42306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820.00000000000011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787.9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806.06000000000006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801.57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797.14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787.51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792.57999999999993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826.35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816.5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810.0200000000001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819.12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818.68999999999994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838.22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861.01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816.1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815.36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835.66000000000008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1043.26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1070.46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1044.4499999999998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1035.9399999999998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1043.54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1110.6199999999999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962.0200000000001</v>
      </c>
    </row>
    <row r="221" spans="1:25" x14ac:dyDescent="0.2">
      <c r="A221" s="83">
        <f t="shared" si="5"/>
        <v>42307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820.63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787.86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806.17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801.69999999999993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797.36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787.86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791.89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826.76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803.01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809.07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818.2700000000001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817.11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866.92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837.33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815.87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815.3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834.7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1036.05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1067.6099999999999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1049.0899999999999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1009.8100000000001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1027.3599999999999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1108.4499999999998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929.16</v>
      </c>
    </row>
    <row r="222" spans="1:25" x14ac:dyDescent="0.2">
      <c r="A222" s="83">
        <f t="shared" si="5"/>
        <v>42308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932.05000000000007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820.22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804.25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799.62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796.02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801.64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796.6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968.85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792.83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801.82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785.18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785.29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801.17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794.84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789.99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785.17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808.34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1020.33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1135.8399999999999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1122.4099999999999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1079.8399999999999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1030.6499999999999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898.41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1041.23</v>
      </c>
    </row>
    <row r="223" spans="1:25" ht="12.75" customHeight="1" x14ac:dyDescent="0.25">
      <c r="A223" s="97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10"/>
    </row>
    <row r="224" spans="1:25" x14ac:dyDescent="0.25">
      <c r="A224" s="91" t="s">
        <v>152</v>
      </c>
      <c r="B224" s="82"/>
      <c r="C224" s="82"/>
      <c r="D224" s="82"/>
    </row>
    <row r="225" spans="1:27" ht="12.75" x14ac:dyDescent="0.2">
      <c r="A225" s="168" t="s">
        <v>48</v>
      </c>
      <c r="B225" s="171" t="s">
        <v>122</v>
      </c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3"/>
    </row>
    <row r="226" spans="1:27" ht="12.75" x14ac:dyDescent="0.2">
      <c r="A226" s="169"/>
      <c r="B226" s="174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6"/>
    </row>
    <row r="227" spans="1:27" ht="12.75" customHeight="1" x14ac:dyDescent="0.2">
      <c r="A227" s="169"/>
      <c r="B227" s="177" t="s">
        <v>123</v>
      </c>
      <c r="C227" s="166" t="s">
        <v>124</v>
      </c>
      <c r="D227" s="166" t="s">
        <v>125</v>
      </c>
      <c r="E227" s="166" t="s">
        <v>126</v>
      </c>
      <c r="F227" s="166" t="s">
        <v>127</v>
      </c>
      <c r="G227" s="166" t="s">
        <v>128</v>
      </c>
      <c r="H227" s="166" t="s">
        <v>129</v>
      </c>
      <c r="I227" s="166" t="s">
        <v>130</v>
      </c>
      <c r="J227" s="166" t="s">
        <v>131</v>
      </c>
      <c r="K227" s="166" t="s">
        <v>132</v>
      </c>
      <c r="L227" s="166" t="s">
        <v>133</v>
      </c>
      <c r="M227" s="166" t="s">
        <v>134</v>
      </c>
      <c r="N227" s="179" t="s">
        <v>135</v>
      </c>
      <c r="O227" s="166" t="s">
        <v>136</v>
      </c>
      <c r="P227" s="166" t="s">
        <v>137</v>
      </c>
      <c r="Q227" s="166" t="s">
        <v>138</v>
      </c>
      <c r="R227" s="166" t="s">
        <v>139</v>
      </c>
      <c r="S227" s="166" t="s">
        <v>140</v>
      </c>
      <c r="T227" s="166" t="s">
        <v>141</v>
      </c>
      <c r="U227" s="166" t="s">
        <v>142</v>
      </c>
      <c r="V227" s="166" t="s">
        <v>143</v>
      </c>
      <c r="W227" s="166" t="s">
        <v>144</v>
      </c>
      <c r="X227" s="166" t="s">
        <v>145</v>
      </c>
      <c r="Y227" s="166" t="s">
        <v>146</v>
      </c>
    </row>
    <row r="228" spans="1:27" ht="11.25" customHeight="1" x14ac:dyDescent="0.2">
      <c r="A228" s="170"/>
      <c r="B228" s="178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80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42278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1088.1899999999998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1185.25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1229.3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1229.1999999999998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1229.1899999999998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1229.1099999999999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1185.25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1323.1699999999998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1454.54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1308.26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1282.31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1282.03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1096.4799999999998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1113.8499999999999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1096.76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1096.7699999999998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1096.8599999999999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1065.05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1023.22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948.31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991.18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949.55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830.23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955.51</v>
      </c>
      <c r="AA229" s="84"/>
    </row>
    <row r="230" spans="1:27" x14ac:dyDescent="0.2">
      <c r="A230" s="83">
        <f>A229+1</f>
        <v>42279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1069.99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1143.55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1184.6699999999998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1206.33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1184.5999999999999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1206.05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1144.08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1274.7199999999998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1421.58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1256.82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1232.78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1233.4299999999998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1071.1699999999998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1079.7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1096.6199999999999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1096.3899999999999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1096.0999999999999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1079.8499999999999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975.69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933.69999999999993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975.55000000000007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911.93000000000006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819.64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934.33</v>
      </c>
    </row>
    <row r="231" spans="1:27" x14ac:dyDescent="0.2">
      <c r="A231" s="83">
        <f t="shared" ref="A231:A259" si="6">A230+1</f>
        <v>42280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1018.3100000000001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1115.1299999999999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1182.79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1182.9099999999999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1182.9099999999999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1182.4799999999998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1207.04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1055.18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1383.5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1192.0899999999999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1157.6899999999998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1146.9799999999998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1169.1499999999999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1216.4199999999998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1241.5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1241.57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1216.56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1170.8799999999999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893.5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843.40000000000009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879.87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933.55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1084.32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894.21</v>
      </c>
    </row>
    <row r="232" spans="1:27" x14ac:dyDescent="0.2">
      <c r="A232" s="83">
        <f t="shared" si="6"/>
        <v>42281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854.74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936.28000000000009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967.18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967.1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959.14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967.13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967.42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880.67000000000007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1046.1099999999999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932.89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904.68000000000006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904.75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878.47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891.42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904.81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918.46999999999991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904.95999999999992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879.87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763.26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770.96999999999991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772.05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748.18999999999994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797.44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781.44999999999993</v>
      </c>
    </row>
    <row r="233" spans="1:27" x14ac:dyDescent="0.2">
      <c r="A233" s="83">
        <f t="shared" si="6"/>
        <v>42282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799.53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829.17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861.39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861.32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861.35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861.36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829.54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923.47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960.21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882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870.13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870.15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807.2700000000001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811.91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811.88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811.84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816.62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817.41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742.41000000000008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748.81999999999994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733.55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724.44999999999993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823.75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732.14</v>
      </c>
    </row>
    <row r="234" spans="1:27" x14ac:dyDescent="0.2">
      <c r="A234" s="83">
        <f t="shared" si="6"/>
        <v>42283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835.16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897.03000000000009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921.79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922.01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921.88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922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897.31000000000006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988.91000000000008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1054.49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968.55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933.85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947.43000000000006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867.82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867.82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878.55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867.56999999999994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862.42000000000007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838.36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793.34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769.73000000000013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792.82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768.66000000000008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758.7600000000001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772.54</v>
      </c>
    </row>
    <row r="235" spans="1:27" x14ac:dyDescent="0.2">
      <c r="A235" s="83">
        <f t="shared" si="6"/>
        <v>42284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862.4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922.14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955.28000000000009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955.31000000000006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955.42000000000007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922.06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891.29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982.4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1046.25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968.74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934.03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947.80000000000007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867.86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867.83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878.84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868.12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863.45999999999992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792.68000000000006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762.41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819.08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793.27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768.67000000000007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751.06000000000006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772.68</v>
      </c>
    </row>
    <row r="236" spans="1:27" x14ac:dyDescent="0.2">
      <c r="A236" s="83">
        <f t="shared" si="6"/>
        <v>42285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851.31000000000006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909.6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935.12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935.46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935.46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897.34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863.25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950.46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1023.6999999999999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935.6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935.85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935.9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858.7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858.82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848.47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869.66000000000008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849.6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772.03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729.45999999999992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820.35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748.81999999999994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741.5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784.36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755.7700000000001</v>
      </c>
    </row>
    <row r="237" spans="1:27" x14ac:dyDescent="0.2">
      <c r="A237" s="83">
        <f t="shared" si="6"/>
        <v>42286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837.56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893.69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924.58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924.75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911.98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899.86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865.69999999999993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953.62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1027.68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939.14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938.94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938.35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860.57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860.38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860.29000000000008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850.05000000000007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830.62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774.34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730.94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741.74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750.73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721.19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815.15000000000009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744.63</v>
      </c>
    </row>
    <row r="238" spans="1:27" x14ac:dyDescent="0.2">
      <c r="A238" s="83">
        <f t="shared" si="6"/>
        <v>42287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812.11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872.0100000000001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884.75000000000011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884.61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884.83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871.63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835.28000000000009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760.42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897.9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824.05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813.16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812.67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834.91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835.36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807.61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771.39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733.96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762.87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972.32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965.88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945.77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879.38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749.81000000000006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874.95999999999992</v>
      </c>
    </row>
    <row r="239" spans="1:27" x14ac:dyDescent="0.2">
      <c r="A239" s="83">
        <f t="shared" si="6"/>
        <v>42288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770.06000000000006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795.53000000000009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795.23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811.79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823.23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811.5200000000001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744.88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734.40000000000009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925.63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854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808.65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808.59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848.32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848.05000000000007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847.65000000000009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781.66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725.68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753.68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981.82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993.2700000000001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977.7700000000001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905.89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769.19999999999993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902.03000000000009</v>
      </c>
    </row>
    <row r="240" spans="1:27" x14ac:dyDescent="0.2">
      <c r="A240" s="83">
        <f t="shared" si="6"/>
        <v>42289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813.75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838.9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838.56000000000006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854.95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866.09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866.29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741.0100000000001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860.78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847.98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773.61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722.64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722.54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747.17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747.29000000000008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747.33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774.96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774.57999999999993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858.41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879.13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882.24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856.85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890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977.85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834.93000000000006</v>
      </c>
    </row>
    <row r="241" spans="1:25" x14ac:dyDescent="0.2">
      <c r="A241" s="83">
        <f t="shared" si="6"/>
        <v>42290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726.32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758.42000000000007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789.92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804.26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789.93999999999994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767.38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726.11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818.28000000000009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813.02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723.58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764.88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772.30000000000007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860.24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819.66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833.28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834.55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804.28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875.88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966.30000000000007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973.98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950.46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948.66000000000008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1050.6099999999999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913.67000000000007</v>
      </c>
    </row>
    <row r="242" spans="1:25" x14ac:dyDescent="0.2">
      <c r="A242" s="83">
        <f t="shared" si="6"/>
        <v>42291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799.75000000000011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741.81000000000006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739.43000000000006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724.93999999999994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725.04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725.38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793.05000000000007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760.63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765.03000000000009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765.5100000000001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841.47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827.2600000000001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886.0200000000001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886.56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898.32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917.12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946.42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1025.27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1056.98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1066.24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1040.1499999999999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1091.3999999999999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1123.06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968.63</v>
      </c>
    </row>
    <row r="243" spans="1:25" x14ac:dyDescent="0.2">
      <c r="A243" s="83">
        <f t="shared" si="6"/>
        <v>42292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844.88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775.35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740.22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734.22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741.69999999999993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755.83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847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735.1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777.41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987.64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1041.71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961.65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1027.9199999999998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1027.0899999999999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1004.85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1003.0600000000001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1011.07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1049.8899999999999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1159.8899999999999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1121.9099999999999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1092.6199999999999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1106.31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1124.53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1026.6899999999998</v>
      </c>
    </row>
    <row r="244" spans="1:25" x14ac:dyDescent="0.2">
      <c r="A244" s="83">
        <f t="shared" si="6"/>
        <v>42293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858.44999999999993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753.14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734.06000000000006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734.37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734.35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748.93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823.0200000000001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734.94999999999993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743.57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866.38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937.99000000000012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949.64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1005.2900000000001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1005.1899999999999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994.35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997.30000000000007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993.93000000000006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1061.0899999999999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1090.8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1083.78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1047.78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1032.8399999999999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1126.8999999999999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986.86</v>
      </c>
    </row>
    <row r="245" spans="1:25" x14ac:dyDescent="0.2">
      <c r="A245" s="83">
        <f t="shared" si="6"/>
        <v>42294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908.28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822.45999999999992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787.83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769.39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825.63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802.24000000000012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835.77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959.84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777.66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895.41000000000008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970.26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995.47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977.48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969.21999999999991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955.18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982.68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1041.3999999999999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1088.3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1205.3499999999999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1223.8599999999999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1216.9299999999998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1120.55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976.61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1052.6299999999999</v>
      </c>
    </row>
    <row r="246" spans="1:25" x14ac:dyDescent="0.2">
      <c r="A246" s="83">
        <f t="shared" si="6"/>
        <v>42295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892.91000000000008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814.95999999999992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779.72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766.44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775.55000000000007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783.82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826.46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818.5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757.39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757.68000000000006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773.11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773.94999999999993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758.47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758.52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758.18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773.12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770.32999999999993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968.93000000000006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1139.1999999999998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1117.75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1109.6799999999998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1051.6499999999999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924.67000000000007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1019.34</v>
      </c>
    </row>
    <row r="247" spans="1:25" x14ac:dyDescent="0.2">
      <c r="A247" s="83">
        <f t="shared" si="6"/>
        <v>42296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834.45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762.69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733.7299999999999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724.80000000000007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725.43000000000006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737.16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790.42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750.75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728.92000000000007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832.52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877.03000000000009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899.23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923.35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923.81999999999994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925.43000000000006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943.14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954.48000000000013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1005.01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1065.3499999999999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1021.61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988.95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990.91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1095.4099999999999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930.43000000000006</v>
      </c>
    </row>
    <row r="248" spans="1:25" x14ac:dyDescent="0.2">
      <c r="A248" s="83">
        <f t="shared" si="6"/>
        <v>42297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836.61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771.63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754.41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739.30000000000007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751.23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750.20999999999992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811.18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750.81000000000006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729.16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893.89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929.35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929.2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967.38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943.68000000000006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945.43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944.94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925.91000000000008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999.87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1010.2800000000001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950.42000000000007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948.67000000000007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957.41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1040.58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904.78</v>
      </c>
    </row>
    <row r="249" spans="1:25" x14ac:dyDescent="0.2">
      <c r="A249" s="83">
        <f t="shared" si="6"/>
        <v>42298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789.76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743.15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734.45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724.35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724.38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724.75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744.94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784.41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772.2700000000001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796.67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838.93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822.74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863.62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852.16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834.48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831.64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828.42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915.64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950.13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920.74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919.95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934.95999999999992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1044.8799999999999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860.53000000000009</v>
      </c>
    </row>
    <row r="250" spans="1:25" x14ac:dyDescent="0.2">
      <c r="A250" s="83">
        <f t="shared" si="6"/>
        <v>42299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811.24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752.30000000000007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734.12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724.45999999999992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724.45999999999992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724.12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753.1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784.6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772.46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824.94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839.19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837.44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888.27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873.71999999999991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862.73000000000013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844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840.96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937.99000000000012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949.4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919.37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919.94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940.88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1025.77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859.05000000000007</v>
      </c>
    </row>
    <row r="251" spans="1:25" x14ac:dyDescent="0.2">
      <c r="A251" s="83">
        <f t="shared" si="6"/>
        <v>42300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771.35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732.2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744.53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757.43999999999994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744.5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724.46999999999991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752.13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775.5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754.16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736.49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768.28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768.17000000000007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792.29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805.20999999999992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816.93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848.7700000000001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877.08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965.81000000000006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975.36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959.84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916.69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931.08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1042.31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883.87</v>
      </c>
    </row>
    <row r="252" spans="1:25" x14ac:dyDescent="0.2">
      <c r="A252" s="83">
        <f t="shared" si="6"/>
        <v>42301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823.19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744.23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735.3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734.66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734.43000000000006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741.39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764.89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853.54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733.44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785.01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786.12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786.02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785.79000000000008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786.41000000000008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786.76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771.43999999999994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794.9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1006.92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1083.1999999999998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1078.92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1064.6599999999999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1000.65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868.6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978.17</v>
      </c>
    </row>
    <row r="253" spans="1:25" x14ac:dyDescent="0.2">
      <c r="A253" s="83">
        <f t="shared" si="6"/>
        <v>42302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837.83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760.21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738.07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738.07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738.04000000000008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737.81999999999994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755.04000000000008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796.82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781.24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738.12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762.87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780.1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764.29000000000008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723.93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723.9899999999999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733.07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737.43999999999994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1026.77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1112.22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1107.28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1080.26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1034.01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884.19999999999993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982.98</v>
      </c>
    </row>
    <row r="254" spans="1:25" x14ac:dyDescent="0.2">
      <c r="A254" s="83">
        <f t="shared" si="6"/>
        <v>42303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768.47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724.25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744.54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744.45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724.43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735.32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747.48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731.42000000000007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737.18999999999994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779.92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807.56999999999994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793.56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825.43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800.86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812.91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845.32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876.34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965.89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978.91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951.46999999999991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964.05000000000007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943.24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1019.5300000000001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845.63</v>
      </c>
    </row>
    <row r="255" spans="1:25" x14ac:dyDescent="0.2">
      <c r="A255" s="83">
        <f t="shared" si="6"/>
        <v>42304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758.62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724.22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744.47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744.52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724.17000000000007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735.5200000000001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744.88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731.57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737.49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781.54000000000008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810.95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796.12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827.75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802.62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814.76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849.66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881.24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971.70999999999992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982.7399999999999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958.28000000000009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968.84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954.18000000000006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1018.55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862.7600000000001</v>
      </c>
    </row>
    <row r="256" spans="1:25" x14ac:dyDescent="0.2">
      <c r="A256" s="83">
        <f t="shared" si="6"/>
        <v>42305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759.3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724.31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740.7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736.6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732.68000000000006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724.76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729.94999999999993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759.16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750.17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743.69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752.08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735.97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770.63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791.14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742.67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741.92000000000007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768.6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954.67000000000007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989.14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954.15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941.82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954.56000000000006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1017.5400000000001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870.4</v>
      </c>
    </row>
    <row r="257" spans="1:27" x14ac:dyDescent="0.2">
      <c r="A257" s="83">
        <f t="shared" si="6"/>
        <v>42306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753.42000000000007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724.12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740.7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736.6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732.55000000000007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723.77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728.39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759.21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750.21999999999991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744.30000000000007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752.61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752.22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770.04000000000008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790.84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749.86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749.18000000000006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767.7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957.15000000000009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981.98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958.2299999999999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950.47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957.41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1018.62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883.0200000000001</v>
      </c>
    </row>
    <row r="258" spans="1:27" x14ac:dyDescent="0.2">
      <c r="A258" s="83">
        <f t="shared" si="6"/>
        <v>42307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753.99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724.08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740.8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736.70999999999992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732.75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724.08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727.76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759.59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737.91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743.43999999999994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751.83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750.78000000000009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796.23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769.2299999999999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749.64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749.13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766.83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950.57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979.37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962.46999999999991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926.63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942.64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1016.64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853.03000000000009</v>
      </c>
    </row>
    <row r="259" spans="1:27" x14ac:dyDescent="0.2">
      <c r="A259" s="83">
        <f t="shared" si="6"/>
        <v>42308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855.67000000000007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753.62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739.04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734.81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731.53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736.66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732.06000000000006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889.25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728.62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736.83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721.64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721.74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736.2299999999999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730.45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726.03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721.63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742.77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936.2299999999999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1041.6399999999999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1029.3799999999999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990.53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945.64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824.96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955.29000000000008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153</v>
      </c>
      <c r="B261" s="82"/>
      <c r="C261" s="82"/>
      <c r="D261" s="82"/>
    </row>
    <row r="262" spans="1:27" ht="12.75" x14ac:dyDescent="0.2">
      <c r="A262" s="168" t="s">
        <v>48</v>
      </c>
      <c r="B262" s="171" t="s">
        <v>122</v>
      </c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3"/>
    </row>
    <row r="263" spans="1:27" ht="12.75" x14ac:dyDescent="0.2">
      <c r="A263" s="169"/>
      <c r="B263" s="174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6"/>
    </row>
    <row r="264" spans="1:27" ht="12.75" customHeight="1" x14ac:dyDescent="0.2">
      <c r="A264" s="169"/>
      <c r="B264" s="177" t="s">
        <v>123</v>
      </c>
      <c r="C264" s="166" t="s">
        <v>124</v>
      </c>
      <c r="D264" s="166" t="s">
        <v>125</v>
      </c>
      <c r="E264" s="166" t="s">
        <v>126</v>
      </c>
      <c r="F264" s="166" t="s">
        <v>127</v>
      </c>
      <c r="G264" s="166" t="s">
        <v>128</v>
      </c>
      <c r="H264" s="166" t="s">
        <v>129</v>
      </c>
      <c r="I264" s="166" t="s">
        <v>130</v>
      </c>
      <c r="J264" s="166" t="s">
        <v>131</v>
      </c>
      <c r="K264" s="166" t="s">
        <v>132</v>
      </c>
      <c r="L264" s="166" t="s">
        <v>133</v>
      </c>
      <c r="M264" s="166" t="s">
        <v>134</v>
      </c>
      <c r="N264" s="179" t="s">
        <v>135</v>
      </c>
      <c r="O264" s="166" t="s">
        <v>136</v>
      </c>
      <c r="P264" s="166" t="s">
        <v>137</v>
      </c>
      <c r="Q264" s="166" t="s">
        <v>138</v>
      </c>
      <c r="R264" s="166" t="s">
        <v>139</v>
      </c>
      <c r="S264" s="166" t="s">
        <v>140</v>
      </c>
      <c r="T264" s="166" t="s">
        <v>141</v>
      </c>
      <c r="U264" s="166" t="s">
        <v>142</v>
      </c>
      <c r="V264" s="166" t="s">
        <v>143</v>
      </c>
      <c r="W264" s="166" t="s">
        <v>144</v>
      </c>
      <c r="X264" s="166" t="s">
        <v>145</v>
      </c>
      <c r="Y264" s="166" t="s">
        <v>146</v>
      </c>
    </row>
    <row r="265" spans="1:27" ht="11.25" customHeight="1" x14ac:dyDescent="0.2">
      <c r="A265" s="170"/>
      <c r="B265" s="178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80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42278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1000.94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1089.77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1130.0899999999999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1129.9999999999998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1129.9899999999998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1129.9199999999998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1089.77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1216.0099999999998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1336.25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1202.3599999999999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1178.6099999999999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1178.3599999999999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1008.53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1024.4299999999998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1008.78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1008.79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1008.87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979.76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941.48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872.91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912.15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874.05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764.84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879.5</v>
      </c>
      <c r="AA266" s="84"/>
    </row>
    <row r="267" spans="1:27" x14ac:dyDescent="0.2">
      <c r="A267" s="83">
        <f>A266+1</f>
        <v>42279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984.28000000000009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1051.6099999999999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1089.25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1109.06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1089.1799999999998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1108.81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1052.0899999999999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1171.6599999999999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1306.07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1155.28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1133.28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1133.8799999999999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985.36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993.17000000000007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1008.66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1008.45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1008.18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993.31000000000006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897.98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859.54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897.85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839.62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755.14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860.12</v>
      </c>
    </row>
    <row r="268" spans="1:27" x14ac:dyDescent="0.2">
      <c r="A268" s="83">
        <f t="shared" ref="A268:A296" si="7">A267+1</f>
        <v>42280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936.98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1025.5999999999999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1087.52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1087.6299999999999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1087.6299999999999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1087.24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1109.7199999999998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970.73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1271.22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1096.03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1064.55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1054.75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1075.04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1118.3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1141.26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1141.32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1118.4299999999998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1076.6299999999999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822.75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776.90000000000009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810.28000000000009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859.41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997.39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823.4</v>
      </c>
    </row>
    <row r="269" spans="1:27" x14ac:dyDescent="0.2">
      <c r="A269" s="83">
        <f t="shared" si="7"/>
        <v>42281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787.2700000000001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861.90000000000009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890.18999999999994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890.11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882.83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890.14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890.41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811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962.43000000000006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858.8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832.98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833.04000000000008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808.99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820.85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833.1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845.6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833.24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810.28000000000009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703.54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710.6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711.59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689.75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734.83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720.19999999999993</v>
      </c>
    </row>
    <row r="270" spans="1:27" x14ac:dyDescent="0.2">
      <c r="A270" s="83">
        <f t="shared" si="7"/>
        <v>42282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736.74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763.87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793.36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793.30000000000007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793.32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793.33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764.20999999999992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850.18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883.80000000000007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812.22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801.36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801.37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743.83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748.07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748.05000000000007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748.0100000000001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752.38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753.11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684.46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690.32999999999993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676.35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668.02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758.91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675.06</v>
      </c>
    </row>
    <row r="271" spans="1:27" x14ac:dyDescent="0.2">
      <c r="A271" s="83">
        <f t="shared" si="7"/>
        <v>42283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769.35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825.98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848.64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848.85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848.72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848.83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826.23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910.08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970.1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891.43999999999994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859.68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872.11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799.25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799.25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809.06999999999994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799.02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794.30000000000007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772.28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731.08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709.47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730.6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708.49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699.42000000000007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712.04</v>
      </c>
    </row>
    <row r="272" spans="1:27" x14ac:dyDescent="0.2">
      <c r="A272" s="83">
        <f t="shared" si="7"/>
        <v>42284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794.29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848.96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879.29000000000008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879.32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879.42000000000007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848.89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820.71999999999991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904.12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962.55000000000007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891.61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859.84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872.45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799.28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799.26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809.33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799.52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795.25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730.47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702.77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754.64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731.01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708.5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692.38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712.17</v>
      </c>
    </row>
    <row r="273" spans="1:25" x14ac:dyDescent="0.2">
      <c r="A273" s="83">
        <f t="shared" si="7"/>
        <v>42285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784.13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837.48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860.84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861.15000000000009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861.15000000000009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826.27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795.06000000000006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874.88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941.92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861.28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861.51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861.56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790.89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791.0100000000001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781.53000000000009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800.93000000000006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782.57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711.57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672.61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755.80000000000007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690.32999999999993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683.63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722.86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696.69</v>
      </c>
    </row>
    <row r="274" spans="1:25" x14ac:dyDescent="0.2">
      <c r="A274" s="83">
        <f t="shared" si="7"/>
        <v>42286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771.55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822.92000000000007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851.18999999999994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851.35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839.67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828.57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797.3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877.78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945.56000000000006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864.52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864.34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863.80000000000007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792.61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792.44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792.36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782.98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765.19999999999993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713.69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673.97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683.85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692.07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665.04000000000008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751.04000000000008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686.49</v>
      </c>
    </row>
    <row r="275" spans="1:25" x14ac:dyDescent="0.2">
      <c r="A275" s="83">
        <f t="shared" si="7"/>
        <v>42287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748.25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803.08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814.74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814.61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814.81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802.73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769.46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700.93999999999994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826.77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759.18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749.22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748.77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769.12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769.53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744.14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710.98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676.73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703.19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894.89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888.99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870.59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809.83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691.23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805.78</v>
      </c>
    </row>
    <row r="276" spans="1:25" x14ac:dyDescent="0.2">
      <c r="A276" s="83">
        <f t="shared" si="7"/>
        <v>42288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709.7700000000001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733.08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732.81000000000006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747.96999999999991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758.43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747.71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686.71999999999991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677.13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852.16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786.59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745.09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745.03000000000009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781.39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781.15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780.78000000000009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720.38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669.15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694.78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903.59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914.07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899.87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834.09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708.98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830.56000000000006</v>
      </c>
    </row>
    <row r="277" spans="1:25" x14ac:dyDescent="0.2">
      <c r="A277" s="83">
        <f t="shared" si="7"/>
        <v>42289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749.76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772.78000000000009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772.47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787.47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797.66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797.84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683.18000000000006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792.8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781.08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713.02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666.36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666.27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688.82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688.93000000000006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688.97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714.25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713.91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790.63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809.6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812.44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789.2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819.55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899.94999999999993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769.1400000000001</v>
      </c>
    </row>
    <row r="278" spans="1:25" x14ac:dyDescent="0.2">
      <c r="A278" s="83">
        <f t="shared" si="7"/>
        <v>42290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669.74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699.11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727.95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741.07999999999993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727.96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707.31000000000006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669.54000000000008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753.90000000000009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749.09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667.23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705.03000000000009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711.82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792.31000000000006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755.17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767.64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768.8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741.08999999999992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806.62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889.38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896.41000000000008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874.88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873.23000000000013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966.54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841.21</v>
      </c>
    </row>
    <row r="279" spans="1:25" x14ac:dyDescent="0.2">
      <c r="A279" s="83">
        <f t="shared" si="7"/>
        <v>42291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736.95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683.92000000000007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681.73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668.46999999999991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668.56000000000006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668.87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730.82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701.1400000000001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705.16000000000008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705.6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775.12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762.13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815.9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816.4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827.16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844.37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871.18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943.35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972.38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980.85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956.97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1003.88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1032.8599999999999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891.5100000000001</v>
      </c>
    </row>
    <row r="280" spans="1:25" x14ac:dyDescent="0.2">
      <c r="A280" s="83">
        <f t="shared" si="7"/>
        <v>42292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778.25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714.61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682.46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676.97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683.81000000000006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696.74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780.18999999999994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677.78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716.49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908.91000000000008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958.4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885.13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945.78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945.0200000000001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924.66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923.03000000000009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930.36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965.89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1066.56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1031.8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1005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1017.52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1034.2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944.65</v>
      </c>
    </row>
    <row r="281" spans="1:25" x14ac:dyDescent="0.2">
      <c r="A281" s="83">
        <f t="shared" si="7"/>
        <v>42293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790.66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694.28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676.82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677.11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677.09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690.43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758.24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677.64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685.53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797.92000000000007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863.47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874.13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925.06000000000006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924.96999999999991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915.06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917.75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914.67000000000007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976.14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1003.33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996.90000000000009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963.95999999999992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950.28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1036.3699999999999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908.2</v>
      </c>
    </row>
    <row r="282" spans="1:25" x14ac:dyDescent="0.2">
      <c r="A282" s="83">
        <f t="shared" si="7"/>
        <v>42294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836.27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757.73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726.03000000000009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709.16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760.63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739.22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769.91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883.47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716.72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824.49000000000012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893.01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916.08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899.61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892.05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879.2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904.37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958.11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1001.04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1108.1699999999998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1125.1099999999999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1118.7699999999998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1030.56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898.81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968.4</v>
      </c>
    </row>
    <row r="283" spans="1:25" x14ac:dyDescent="0.2">
      <c r="A283" s="83">
        <f t="shared" si="7"/>
        <v>42295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822.21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750.86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718.61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706.45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714.79000000000008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722.36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761.39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754.11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698.17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698.43000000000006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712.56000000000006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713.32999999999993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699.16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699.21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698.89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712.57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710.02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891.79000000000008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1047.6299999999999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1027.99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1020.61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967.5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851.2700000000001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937.92</v>
      </c>
    </row>
    <row r="284" spans="1:25" x14ac:dyDescent="0.2">
      <c r="A284" s="83">
        <f t="shared" si="7"/>
        <v>42296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768.71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703.0200000000001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676.52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668.34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668.92000000000007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679.66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728.4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692.1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672.12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766.93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807.68000000000006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827.99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850.06999999999994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850.5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851.98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868.18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878.56000000000006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924.81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980.04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940.01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910.11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911.91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1007.5500000000001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856.55000000000007</v>
      </c>
    </row>
    <row r="285" spans="1:25" x14ac:dyDescent="0.2">
      <c r="A285" s="83">
        <f t="shared" si="7"/>
        <v>42297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770.68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711.2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695.44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681.62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692.53000000000009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691.6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747.4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692.15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672.33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823.1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855.56000000000006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855.43000000000006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890.37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868.68000000000006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870.28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869.83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852.41000000000008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920.11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929.63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874.84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873.24000000000012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881.24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957.36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833.08</v>
      </c>
    </row>
    <row r="286" spans="1:25" x14ac:dyDescent="0.2">
      <c r="A286" s="83">
        <f t="shared" si="7"/>
        <v>42298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727.80000000000007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685.14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677.18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667.93000000000006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667.96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668.3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686.78000000000009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722.9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711.79000000000008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734.13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772.80000000000007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757.99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795.4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784.91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768.73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766.13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763.18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843.01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874.58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847.68000000000006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846.96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860.68999999999994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961.30000000000007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792.57</v>
      </c>
    </row>
    <row r="287" spans="1:25" x14ac:dyDescent="0.2">
      <c r="A287" s="83">
        <f t="shared" si="7"/>
        <v>42299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747.46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693.5100000000001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676.88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668.03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668.03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667.72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694.25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723.07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711.96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760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773.04000000000008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771.44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817.96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804.64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794.59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777.44999999999993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774.66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863.47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873.91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846.43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846.95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866.11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943.81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791.22</v>
      </c>
    </row>
    <row r="288" spans="1:25" x14ac:dyDescent="0.2">
      <c r="A288" s="83">
        <f t="shared" si="7"/>
        <v>42300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710.95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675.12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686.4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698.21999999999991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686.38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668.04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693.36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714.75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695.20999999999992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679.04000000000008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708.14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708.04000000000008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730.11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741.93999999999994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752.67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781.81000000000006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807.72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888.93000000000006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897.68000000000006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883.47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843.97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857.1400000000001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958.95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813.93999999999994</v>
      </c>
    </row>
    <row r="289" spans="1:27" x14ac:dyDescent="0.2">
      <c r="A289" s="83">
        <f t="shared" si="7"/>
        <v>42301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758.4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686.13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677.95999999999992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677.37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677.15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683.53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705.04000000000008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786.18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676.2600000000001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723.45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724.47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724.37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724.17000000000007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724.73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725.05000000000007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711.03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732.51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926.56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996.37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992.46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979.4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920.81999999999994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799.96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900.24</v>
      </c>
    </row>
    <row r="290" spans="1:27" x14ac:dyDescent="0.2">
      <c r="A290" s="83">
        <f t="shared" si="7"/>
        <v>42302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771.80000000000007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700.76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680.49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680.49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680.47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680.26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696.02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734.27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720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680.54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703.19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718.96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704.49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667.55000000000007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667.61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675.91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679.92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944.72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1022.9300000000001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1018.41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993.68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951.35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814.23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904.65</v>
      </c>
    </row>
    <row r="291" spans="1:27" x14ac:dyDescent="0.2">
      <c r="A291" s="83">
        <f t="shared" si="7"/>
        <v>42303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708.32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667.84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686.41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686.33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668.01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677.97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689.11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674.41000000000008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679.68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718.79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744.1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731.28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760.45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737.96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748.99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778.66000000000008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807.04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889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900.92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875.81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887.32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868.27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938.1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778.93000000000006</v>
      </c>
    </row>
    <row r="292" spans="1:27" x14ac:dyDescent="0.2">
      <c r="A292" s="83">
        <f t="shared" si="7"/>
        <v>42304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699.30000000000007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667.81000000000006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686.35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686.39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667.7700000000001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678.16000000000008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686.71999999999991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674.54000000000008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679.95999999999992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720.28000000000009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747.2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733.62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762.57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739.57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750.68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782.62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811.53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894.33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904.43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882.04000000000008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891.71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878.28000000000009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937.19999999999993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794.61</v>
      </c>
    </row>
    <row r="293" spans="1:27" x14ac:dyDescent="0.2">
      <c r="A293" s="83">
        <f t="shared" si="7"/>
        <v>42305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699.92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667.89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682.89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679.14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675.56000000000006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668.31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673.06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699.79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691.57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685.63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693.32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678.57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710.29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729.07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684.69999999999993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684.0100000000001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708.43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878.73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910.28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878.26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866.97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878.64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936.28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801.6</v>
      </c>
    </row>
    <row r="294" spans="1:27" x14ac:dyDescent="0.2">
      <c r="A294" s="83">
        <f t="shared" si="7"/>
        <v>42306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694.54000000000008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667.72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682.89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679.14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675.44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667.4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671.63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699.84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691.61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686.2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693.80000000000007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693.43999999999994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709.75000000000011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728.79000000000008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691.28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690.66000000000008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707.61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881.0100000000001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903.73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882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874.89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881.24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937.27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813.15000000000009</v>
      </c>
    </row>
    <row r="295" spans="1:27" x14ac:dyDescent="0.2">
      <c r="A295" s="83">
        <f t="shared" si="7"/>
        <v>42307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695.06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667.69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682.99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679.25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675.62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667.69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671.06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700.18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680.34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685.4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693.09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692.12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733.73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709.01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691.08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690.61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706.81000000000006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874.98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901.35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885.87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853.06999999999994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867.72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935.44999999999993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785.71</v>
      </c>
    </row>
    <row r="296" spans="1:27" x14ac:dyDescent="0.2">
      <c r="A296" s="83">
        <f t="shared" si="7"/>
        <v>42308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788.12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694.72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681.38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677.51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674.51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679.2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674.99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818.86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671.84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679.35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665.45999999999992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665.55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678.81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673.5200000000001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669.46999999999991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665.43999999999994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684.79000000000008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861.86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958.32999999999993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947.12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911.56000000000006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870.46999999999991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760.02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879.31000000000006</v>
      </c>
    </row>
    <row r="298" spans="1:27" s="94" customFormat="1" ht="19.5" customHeight="1" x14ac:dyDescent="0.25">
      <c r="A298" s="92" t="s">
        <v>148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150</v>
      </c>
      <c r="B299" s="82"/>
      <c r="C299" s="82"/>
      <c r="D299" s="82"/>
    </row>
    <row r="300" spans="1:27" ht="12.75" x14ac:dyDescent="0.2">
      <c r="A300" s="168" t="s">
        <v>48</v>
      </c>
      <c r="B300" s="171" t="s">
        <v>122</v>
      </c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3"/>
    </row>
    <row r="301" spans="1:27" ht="12.75" x14ac:dyDescent="0.2">
      <c r="A301" s="169"/>
      <c r="B301" s="174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6"/>
    </row>
    <row r="302" spans="1:27" ht="12.75" customHeight="1" x14ac:dyDescent="0.2">
      <c r="A302" s="169"/>
      <c r="B302" s="177" t="s">
        <v>123</v>
      </c>
      <c r="C302" s="166" t="s">
        <v>124</v>
      </c>
      <c r="D302" s="166" t="s">
        <v>125</v>
      </c>
      <c r="E302" s="166" t="s">
        <v>126</v>
      </c>
      <c r="F302" s="166" t="s">
        <v>127</v>
      </c>
      <c r="G302" s="166" t="s">
        <v>128</v>
      </c>
      <c r="H302" s="166" t="s">
        <v>129</v>
      </c>
      <c r="I302" s="166" t="s">
        <v>130</v>
      </c>
      <c r="J302" s="166" t="s">
        <v>131</v>
      </c>
      <c r="K302" s="166" t="s">
        <v>132</v>
      </c>
      <c r="L302" s="166" t="s">
        <v>133</v>
      </c>
      <c r="M302" s="166" t="s">
        <v>134</v>
      </c>
      <c r="N302" s="179" t="s">
        <v>135</v>
      </c>
      <c r="O302" s="166" t="s">
        <v>136</v>
      </c>
      <c r="P302" s="166" t="s">
        <v>137</v>
      </c>
      <c r="Q302" s="166" t="s">
        <v>138</v>
      </c>
      <c r="R302" s="166" t="s">
        <v>139</v>
      </c>
      <c r="S302" s="166" t="s">
        <v>140</v>
      </c>
      <c r="T302" s="166" t="s">
        <v>141</v>
      </c>
      <c r="U302" s="166" t="s">
        <v>142</v>
      </c>
      <c r="V302" s="166" t="s">
        <v>143</v>
      </c>
      <c r="W302" s="166" t="s">
        <v>144</v>
      </c>
      <c r="X302" s="166" t="s">
        <v>145</v>
      </c>
      <c r="Y302" s="166" t="s">
        <v>146</v>
      </c>
    </row>
    <row r="303" spans="1:27" ht="11.25" customHeight="1" x14ac:dyDescent="0.2">
      <c r="A303" s="170"/>
      <c r="B303" s="178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80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42278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1359.32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1468.26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1517.7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1517.58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1517.57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1517.49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1468.26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1623.05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1770.5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1606.3200000000002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1577.19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1576.88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1368.6299999999999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1388.12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1368.94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1368.9499999999998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1369.05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1333.35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1286.4099999999999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1202.32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1250.44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1203.72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1069.8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1210.4099999999999</v>
      </c>
      <c r="AA304" s="84"/>
    </row>
    <row r="305" spans="1:25" x14ac:dyDescent="0.2">
      <c r="A305" s="83">
        <f>A304+1</f>
        <v>42279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1338.8899999999999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1421.45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1467.6100000000001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1491.91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1467.52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1491.6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1422.05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1568.6799999999998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1733.5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1548.59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1521.6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1522.34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1340.2199999999998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1349.8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1368.78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1368.53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1368.21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1349.97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1233.06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1185.9299999999998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1232.9000000000001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1161.5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1057.9099999999999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1186.6399999999999</v>
      </c>
    </row>
    <row r="306" spans="1:25" x14ac:dyDescent="0.2">
      <c r="A306" s="83">
        <f t="shared" ref="A306:A334" si="8">A305+1</f>
        <v>42280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1280.8899999999999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1389.56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1465.49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1465.63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1465.63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1465.15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1492.72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1322.28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1690.76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1475.9299999999998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1437.32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1425.31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1450.19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1503.24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1531.39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1531.46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1503.3899999999999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1452.13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1140.81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1084.58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1125.52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1185.76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1354.97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1141.6100000000001</v>
      </c>
    </row>
    <row r="307" spans="1:25" x14ac:dyDescent="0.2">
      <c r="A307" s="83">
        <f t="shared" si="8"/>
        <v>42281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1097.31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1188.82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1223.51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1223.4099999999999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1214.48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1223.45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1223.78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1126.4100000000001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1312.09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1185.02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1153.3600000000001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1153.43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1123.94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1138.48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1153.5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1168.8399999999999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1153.67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1125.52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994.62999999999988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1003.29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1004.51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977.71999999999991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1033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1015.06</v>
      </c>
    </row>
    <row r="308" spans="1:25" x14ac:dyDescent="0.2">
      <c r="A308" s="83">
        <f t="shared" si="8"/>
        <v>42282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1035.3399999999999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1068.6199999999999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1104.77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1104.7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1104.73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1104.74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1069.02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1174.4499999999998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1215.6799999999998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1127.9000000000001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1114.5900000000001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1114.5999999999999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1044.03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1049.23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1049.21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1049.1600000000001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1054.52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1055.4099999999999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971.23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978.42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961.29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951.06999999999994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1062.52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959.70999999999992</v>
      </c>
    </row>
    <row r="309" spans="1:25" x14ac:dyDescent="0.2">
      <c r="A309" s="83">
        <f t="shared" si="8"/>
        <v>42283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1075.33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1144.77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1172.56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1172.81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1172.6599999999999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1172.8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1145.08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1247.9000000000001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1321.5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1225.05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1186.0999999999999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1201.3400000000001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1111.99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1111.99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1124.04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1111.71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1105.93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1078.9299999999998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1028.4000000000001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1001.9000000000001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1027.81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1000.7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989.58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1005.06</v>
      </c>
    </row>
    <row r="310" spans="1:25" x14ac:dyDescent="0.2">
      <c r="A310" s="83">
        <f t="shared" si="8"/>
        <v>42284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1105.9099999999999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1172.96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1210.1500000000001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1210.18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1210.31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1172.8699999999999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1138.33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1240.5899999999999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1312.25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1225.26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1186.3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1201.76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1112.03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1112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1124.3599999999999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1112.33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1107.0999999999999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1027.6500000000001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993.68999999999994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1057.29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1028.32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1000.71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980.95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1005.2099999999999</v>
      </c>
    </row>
    <row r="311" spans="1:25" x14ac:dyDescent="0.2">
      <c r="A311" s="83">
        <f t="shared" si="8"/>
        <v>42285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1093.46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1158.8800000000001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1187.53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1187.9100000000001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1187.9100000000001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1145.1199999999999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1106.8600000000001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1204.74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1286.94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1188.06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1188.3399999999999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1188.3999999999999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1101.75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1101.8900000000001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1090.27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1114.05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1091.54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1004.48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956.69999999999993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1058.71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978.42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970.21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1018.3100000000001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986.22</v>
      </c>
    </row>
    <row r="312" spans="1:25" x14ac:dyDescent="0.2">
      <c r="A312" s="83">
        <f t="shared" si="8"/>
        <v>42286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1078.02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1141.02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1175.69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1175.8899999999999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1161.56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1147.95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1109.6099999999999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1208.29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1291.4100000000001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1192.04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1191.81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1191.1500000000001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1103.8499999999999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1103.6400000000001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1103.54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1092.05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1070.24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1007.0699999999999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958.37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970.4799999999999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980.57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947.42000000000007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1052.8699999999999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973.73</v>
      </c>
    </row>
    <row r="313" spans="1:25" x14ac:dyDescent="0.2">
      <c r="A313" s="83">
        <f t="shared" si="8"/>
        <v>42287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1049.46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1116.69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1130.99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1130.8399999999999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1131.08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1116.26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1075.47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991.43999999999994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1145.75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1062.8599999999999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1050.6500000000001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1050.0900000000001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1075.05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1075.56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1044.4100000000001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1003.76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961.75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994.19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1229.28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1222.04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1199.47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1124.97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979.54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1120</v>
      </c>
    </row>
    <row r="314" spans="1:25" x14ac:dyDescent="0.2">
      <c r="A314" s="83">
        <f t="shared" si="8"/>
        <v>42288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1002.26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1030.8499999999999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1030.52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1049.1099999999999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1061.94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1048.8000000000002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974.01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962.24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1176.8800000000001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1096.47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1045.58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1045.51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1090.0999999999999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1089.8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1089.3499999999999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1015.28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952.45999999999992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983.87999999999988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1239.94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1252.79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1235.3899999999999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1154.72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1001.3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1150.3899999999999</v>
      </c>
    </row>
    <row r="315" spans="1:25" x14ac:dyDescent="0.2">
      <c r="A315" s="83">
        <f t="shared" si="8"/>
        <v>42289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1051.31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1079.53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1079.1500000000001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1097.55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1110.04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1110.27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969.66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1104.0899999999999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1089.72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1006.25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949.04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948.93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976.57999999999993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976.72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976.76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1007.76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1007.3399999999999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1101.4299999999998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1124.69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1128.17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1099.6799999999998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1136.8899999999999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1235.49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1075.08</v>
      </c>
    </row>
    <row r="316" spans="1:25" x14ac:dyDescent="0.2">
      <c r="A316" s="83">
        <f t="shared" si="8"/>
        <v>42290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953.17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989.2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1024.56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1040.6599999999999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1024.58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999.26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952.94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1056.3899999999999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1050.49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950.1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996.45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1004.79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1103.48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1057.94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1073.23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1074.6500000000001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1040.67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1121.03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1222.52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1231.1399999999999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1204.74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1202.72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1317.1399999999999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1163.45</v>
      </c>
    </row>
    <row r="317" spans="1:25" x14ac:dyDescent="0.2">
      <c r="A317" s="83">
        <f t="shared" si="8"/>
        <v>42291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1035.5900000000001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970.56999999999994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967.89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951.61999999999989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951.74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952.11999999999989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1028.08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991.68000000000006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996.62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997.16000000000008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1082.4099999999999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1066.47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1132.42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1133.02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1146.22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1167.33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1200.21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1288.71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1324.29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1334.69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1305.4099999999999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1362.9299999999998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1398.46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1225.1300000000001</v>
      </c>
    </row>
    <row r="318" spans="1:25" x14ac:dyDescent="0.2">
      <c r="A318" s="83">
        <f t="shared" si="8"/>
        <v>42292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1086.25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1008.1999999999999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968.78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962.05000000000007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970.43999999999994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986.3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1088.6199999999999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963.03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1010.51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1246.47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1307.1600000000001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1217.3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1291.6799999999998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1290.75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1265.78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1263.78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1272.77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1316.34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1439.79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1397.1599999999999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1364.3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1379.6599999999999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1400.11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1290.3</v>
      </c>
    </row>
    <row r="319" spans="1:25" x14ac:dyDescent="0.2">
      <c r="A319" s="83">
        <f t="shared" si="8"/>
        <v>42293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1101.47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983.28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961.86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962.22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962.18999999999994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978.55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1061.7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962.86999999999989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972.54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1110.3699999999999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1190.74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1203.82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1266.28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1266.17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1254.01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1257.31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1253.53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1328.9099999999999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1362.25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1354.37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1313.9699999999998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1297.1999999999998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1402.76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1245.5999999999999</v>
      </c>
    </row>
    <row r="320" spans="1:25" x14ac:dyDescent="0.2">
      <c r="A320" s="83">
        <f t="shared" si="8"/>
        <v>42294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1157.3999999999999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1061.08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1022.21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1001.52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1064.6399999999999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1038.3900000000001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1076.02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1215.27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1010.8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1142.95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1226.97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1255.26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1235.06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1225.79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1210.04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1240.9000000000001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1306.8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1359.4499999999998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1490.81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1511.59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1503.82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1395.64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1234.0899999999999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1319.4099999999999</v>
      </c>
    </row>
    <row r="321" spans="1:25" x14ac:dyDescent="0.2">
      <c r="A321" s="83">
        <f t="shared" si="8"/>
        <v>42295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1140.1500000000001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1052.6599999999999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1013.1099999999999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998.2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1008.4300000000001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1017.7099999999999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1065.5700000000002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1056.6399999999999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988.04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988.37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1005.6899999999999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1006.6399999999999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989.26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989.31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988.93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1005.6999999999999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1002.5699999999999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1225.47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1416.57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1392.5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1383.44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1318.31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1175.79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1282.05</v>
      </c>
    </row>
    <row r="322" spans="1:25" x14ac:dyDescent="0.2">
      <c r="A322" s="83">
        <f t="shared" si="8"/>
        <v>42296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1074.54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994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961.5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951.47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952.17000000000007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965.34999999999991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1025.1099999999999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980.6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956.09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1072.3699999999999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1122.33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1147.24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1174.31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1174.8499999999999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1176.6500000000001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1196.53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1209.25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1265.97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1333.69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1284.5999999999999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1247.94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1250.1399999999999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1367.43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1182.26</v>
      </c>
    </row>
    <row r="323" spans="1:25" x14ac:dyDescent="0.2">
      <c r="A323" s="83">
        <f t="shared" si="8"/>
        <v>42297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1076.9699999999998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1004.03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984.7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967.75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981.13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979.99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1048.42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980.67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956.3599999999999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1141.25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1181.05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1180.8800000000001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1223.74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1197.1300000000001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1199.0899999999999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1198.54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1177.19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1260.2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1271.8800000000001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1204.69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1202.73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1212.54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1305.8900000000001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1153.48</v>
      </c>
    </row>
    <row r="324" spans="1:25" x14ac:dyDescent="0.2">
      <c r="A324" s="83">
        <f t="shared" si="8"/>
        <v>42298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1024.3800000000001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972.06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962.3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950.96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951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951.41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974.08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1018.37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1004.75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1032.1399999999999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1079.56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1061.3899999999999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1107.28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1094.4099999999999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1074.5700000000002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1071.3800000000001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1067.77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1165.6599999999999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1204.3699999999999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1171.3899999999999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1170.5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1187.3399999999999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1310.71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1103.81</v>
      </c>
    </row>
    <row r="325" spans="1:25" x14ac:dyDescent="0.2">
      <c r="A325" s="83">
        <f t="shared" si="8"/>
        <v>42299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1048.49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982.33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961.93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951.08999999999992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951.08999999999992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950.70999999999992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983.23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1018.5799999999999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1004.96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1063.8600000000001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1079.8600000000001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1077.9000000000001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1134.94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1118.6099999999999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1106.28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1085.26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1081.8499999999999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1190.74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1203.55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1169.8499999999999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1170.49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1193.99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1289.27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1102.1399999999999</v>
      </c>
    </row>
    <row r="326" spans="1:25" x14ac:dyDescent="0.2">
      <c r="A326" s="83">
        <f t="shared" si="8"/>
        <v>42300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1003.72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959.78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973.6099999999999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988.09999999999991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973.58999999999992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951.09999999999991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982.15000000000009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1008.3699999999999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984.42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964.58999999999992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1000.27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1000.1500000000001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1027.22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1041.7199999999998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1054.8800000000001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1090.6100000000001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1122.3899999999999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1221.97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1232.69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1215.27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1166.83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1182.98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1307.83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1130</v>
      </c>
    </row>
    <row r="327" spans="1:25" x14ac:dyDescent="0.2">
      <c r="A327" s="83">
        <f t="shared" si="8"/>
        <v>42301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1061.9000000000001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973.28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963.26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962.54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962.27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970.08999999999992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996.47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1095.97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961.17000000000007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1019.05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1020.29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1020.18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1019.9200000000001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1020.61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1021.01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1003.81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1030.1500000000001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1268.1099999999999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1353.72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1348.92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1332.9099999999999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1261.07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1112.8699999999999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1235.8399999999999</v>
      </c>
    </row>
    <row r="328" spans="1:25" x14ac:dyDescent="0.2">
      <c r="A328" s="83">
        <f t="shared" si="8"/>
        <v>42302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1078.33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991.22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966.36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966.36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966.34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966.07999999999993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985.41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1032.31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1014.8199999999999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966.42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994.19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1013.53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995.79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950.49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950.56999999999994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960.75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965.66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1290.3800000000001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1386.29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1380.75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1350.42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1298.51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1130.3699999999999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1241.24</v>
      </c>
    </row>
    <row r="329" spans="1:25" x14ac:dyDescent="0.2">
      <c r="A329" s="83">
        <f t="shared" si="8"/>
        <v>42303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1000.49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950.84999999999991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973.63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973.53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951.06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963.27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976.93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958.9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965.37999999999988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1013.3399999999999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1044.3699999999999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1028.6399999999999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1064.4099999999999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1036.8400000000001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1050.3599999999999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1086.74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1121.55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1222.06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1236.67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1205.8799999999999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1220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1196.6399999999999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1282.26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1087.08</v>
      </c>
    </row>
    <row r="330" spans="1:25" x14ac:dyDescent="0.2">
      <c r="A330" s="83">
        <f t="shared" si="8"/>
        <v>42304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989.43000000000006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950.81999999999994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973.54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973.59999999999991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950.76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963.5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974.01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959.07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965.70999999999992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1015.16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1048.1599999999999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1031.52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1067.02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1038.81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1052.44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1091.6099999999999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1127.06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1228.5899999999999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1240.9699999999998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1213.52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1225.3699999999999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1208.9100000000001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1281.1599999999999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1106.31</v>
      </c>
    </row>
    <row r="331" spans="1:25" x14ac:dyDescent="0.2">
      <c r="A331" s="83">
        <f t="shared" si="8"/>
        <v>42305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990.18999999999994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950.92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969.31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964.71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960.31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951.43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957.25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990.03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979.94999999999993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972.67000000000007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982.08999999999992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964.01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1002.91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1025.93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971.53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970.68000000000006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1000.6299999999999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1209.46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1248.1500000000001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1208.8799999999999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1195.04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1209.3499999999999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1280.03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1114.8799999999999</v>
      </c>
    </row>
    <row r="332" spans="1:25" x14ac:dyDescent="0.2">
      <c r="A332" s="83">
        <f t="shared" si="8"/>
        <v>42306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983.59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950.70999999999992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969.31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964.71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960.17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950.31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955.5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990.09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980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973.36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982.68000000000006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982.25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1002.25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1025.5899999999999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979.58999999999992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978.83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999.62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1212.25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1240.1100000000001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1213.4699999999998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1204.75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1212.54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1281.24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1129.04</v>
      </c>
    </row>
    <row r="333" spans="1:25" x14ac:dyDescent="0.2">
      <c r="A333" s="83">
        <f t="shared" si="8"/>
        <v>42307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984.2399999999999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950.66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969.42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964.83999999999992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960.4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950.66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954.8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990.51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966.18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972.39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981.81000000000006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980.62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1031.6399999999999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1001.3299999999999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979.36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978.78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998.64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1204.8600000000001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1237.19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1218.2199999999998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1177.99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1195.96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1279.02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1095.3899999999999</v>
      </c>
    </row>
    <row r="334" spans="1:25" x14ac:dyDescent="0.2">
      <c r="A334" s="83">
        <f t="shared" si="8"/>
        <v>42308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1098.3499999999999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983.81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967.44999999999993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962.70999999999992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959.03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964.78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959.62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1136.04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955.76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964.97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947.93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948.04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964.3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957.82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952.84999999999991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947.91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971.64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1188.77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1307.07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1293.32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1249.72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1199.33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1063.8899999999999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1210.17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151</v>
      </c>
      <c r="B336" s="82"/>
      <c r="C336" s="82"/>
      <c r="D336" s="82"/>
    </row>
    <row r="337" spans="1:27" ht="12.75" x14ac:dyDescent="0.2">
      <c r="A337" s="168" t="s">
        <v>48</v>
      </c>
      <c r="B337" s="171" t="s">
        <v>122</v>
      </c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3"/>
    </row>
    <row r="338" spans="1:27" ht="12.75" x14ac:dyDescent="0.2">
      <c r="A338" s="169"/>
      <c r="B338" s="174"/>
      <c r="C338" s="175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6"/>
    </row>
    <row r="339" spans="1:27" ht="12.75" customHeight="1" x14ac:dyDescent="0.2">
      <c r="A339" s="169"/>
      <c r="B339" s="177" t="s">
        <v>123</v>
      </c>
      <c r="C339" s="166" t="s">
        <v>124</v>
      </c>
      <c r="D339" s="166" t="s">
        <v>125</v>
      </c>
      <c r="E339" s="166" t="s">
        <v>126</v>
      </c>
      <c r="F339" s="166" t="s">
        <v>127</v>
      </c>
      <c r="G339" s="166" t="s">
        <v>128</v>
      </c>
      <c r="H339" s="166" t="s">
        <v>129</v>
      </c>
      <c r="I339" s="166" t="s">
        <v>130</v>
      </c>
      <c r="J339" s="166" t="s">
        <v>131</v>
      </c>
      <c r="K339" s="166" t="s">
        <v>132</v>
      </c>
      <c r="L339" s="166" t="s">
        <v>133</v>
      </c>
      <c r="M339" s="166" t="s">
        <v>134</v>
      </c>
      <c r="N339" s="179" t="s">
        <v>135</v>
      </c>
      <c r="O339" s="166" t="s">
        <v>136</v>
      </c>
      <c r="P339" s="166" t="s">
        <v>137</v>
      </c>
      <c r="Q339" s="166" t="s">
        <v>138</v>
      </c>
      <c r="R339" s="166" t="s">
        <v>139</v>
      </c>
      <c r="S339" s="166" t="s">
        <v>140</v>
      </c>
      <c r="T339" s="166" t="s">
        <v>141</v>
      </c>
      <c r="U339" s="166" t="s">
        <v>142</v>
      </c>
      <c r="V339" s="166" t="s">
        <v>143</v>
      </c>
      <c r="W339" s="166" t="s">
        <v>144</v>
      </c>
      <c r="X339" s="166" t="s">
        <v>145</v>
      </c>
      <c r="Y339" s="166" t="s">
        <v>146</v>
      </c>
    </row>
    <row r="340" spans="1:27" ht="11.25" customHeight="1" x14ac:dyDescent="0.2">
      <c r="A340" s="170"/>
      <c r="B340" s="178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80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42278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1332.01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1438.38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1486.65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1486.54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1486.53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1486.44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1438.38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1589.52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1733.48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1573.18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1544.74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1544.44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1341.1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1360.1399999999999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1341.4099999999999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1341.42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1341.52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1306.6599999999999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1260.83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1178.73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1225.71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1180.0899999999999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1049.3400000000001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1186.6199999999999</v>
      </c>
      <c r="AA341" s="84"/>
    </row>
    <row r="342" spans="1:27" x14ac:dyDescent="0.2">
      <c r="A342" s="83">
        <f>A341+1</f>
        <v>42279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1312.07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1392.6799999999998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1437.75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1461.47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1437.6599999999999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1461.17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1393.26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1536.42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1697.35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1516.81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1490.47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1491.1799999999998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1313.37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1322.72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1341.26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1341.01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1340.69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1322.88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1208.74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1162.72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1208.5900000000001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1138.8699999999999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1037.73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1163.4099999999999</v>
      </c>
    </row>
    <row r="343" spans="1:27" x14ac:dyDescent="0.2">
      <c r="A343" s="83">
        <f t="shared" ref="A343:A371" si="9">A342+1</f>
        <v>42280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1255.44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1361.54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1435.68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1435.8200000000002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1435.8200000000002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1435.35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1462.26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1295.8499999999999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1655.6200000000001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1445.87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1408.1799999999998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1396.44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1420.74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1472.53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1500.02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1500.09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1472.69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1422.6399999999999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1118.67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1063.77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1103.74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1162.56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1327.77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1119.45</v>
      </c>
    </row>
    <row r="344" spans="1:27" x14ac:dyDescent="0.2">
      <c r="A344" s="83">
        <f t="shared" si="9"/>
        <v>42281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1076.19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1165.55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1199.4099999999999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1199.32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1190.5999999999999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1199.3599999999999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1199.68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1104.6100000000001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1285.9000000000001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1161.83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1130.92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1130.99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1102.2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1116.3899999999999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1131.06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1146.03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1131.23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1103.74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975.93999999999994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984.39999999999986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985.57999999999993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959.43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1013.41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995.89</v>
      </c>
    </row>
    <row r="345" spans="1:27" x14ac:dyDescent="0.2">
      <c r="A345" s="83">
        <f t="shared" si="9"/>
        <v>42282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1015.6899999999999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1048.1799999999998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1083.48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1083.4100000000001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1083.44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1083.45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1048.58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1151.51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1191.77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1106.07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1093.06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1093.08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1024.18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1029.26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1029.23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1029.19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1034.42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1035.29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953.1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960.11999999999989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943.39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933.42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1042.23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941.83999999999992</v>
      </c>
    </row>
    <row r="346" spans="1:27" x14ac:dyDescent="0.2">
      <c r="A346" s="83">
        <f t="shared" si="9"/>
        <v>42283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1054.74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1122.54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1149.6699999999998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1149.92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1149.77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1149.9000000000001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1122.8400000000001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1223.23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1295.0899999999999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1200.92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1162.8899999999999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1177.76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1090.53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1090.53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1102.29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1090.25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1084.6100000000001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1058.25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1008.92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983.04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1008.34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981.87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971.01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986.11999999999989</v>
      </c>
    </row>
    <row r="347" spans="1:27" x14ac:dyDescent="0.2">
      <c r="A347" s="83">
        <f t="shared" si="9"/>
        <v>42284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1084.5899999999999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1150.05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1186.3699999999999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1186.4000000000001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1186.52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1149.97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1116.24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1216.0899999999999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1286.06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1201.1199999999999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1163.08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1178.1799999999998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1090.57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1090.54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1102.6099999999999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1090.8600000000001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1085.75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1008.19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975.02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1037.1199999999999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1008.8299999999999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981.88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962.59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986.27</v>
      </c>
    </row>
    <row r="348" spans="1:27" x14ac:dyDescent="0.2">
      <c r="A348" s="83">
        <f t="shared" si="9"/>
        <v>42285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1072.43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1136.31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1164.28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1164.6500000000001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1164.6500000000001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1122.8800000000001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1085.52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1181.08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1261.3499999999999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1164.8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1165.08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1165.1399999999999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1080.53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1080.67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1069.3200000000002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1092.54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1070.56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985.56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938.91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1038.51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960.11999999999989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952.1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999.07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967.74</v>
      </c>
    </row>
    <row r="349" spans="1:27" x14ac:dyDescent="0.2">
      <c r="A349" s="83">
        <f t="shared" si="9"/>
        <v>42286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1057.3699999999999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1118.8699999999999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1152.73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1152.92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1138.9299999999998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1125.6399999999999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1088.1999999999998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1184.55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1265.71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1168.69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1168.47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1167.82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1082.58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1082.3800000000001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1082.28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1071.06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1049.76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988.09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940.54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952.36999999999989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962.21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929.85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1032.81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955.53</v>
      </c>
    </row>
    <row r="350" spans="1:27" x14ac:dyDescent="0.2">
      <c r="A350" s="83">
        <f t="shared" si="9"/>
        <v>42287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1029.48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1095.1199999999999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1109.08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1108.93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1109.1599999999999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1094.6999999999998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1054.8699999999999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972.82999999999993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1123.4899999999998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1042.56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1030.6300000000001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1030.0999999999999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1054.46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1054.96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1024.55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984.8599999999999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943.84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975.52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1205.05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1197.98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1175.95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1103.2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961.21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1098.3499999999999</v>
      </c>
    </row>
    <row r="351" spans="1:27" x14ac:dyDescent="0.2">
      <c r="A351" s="83">
        <f t="shared" si="9"/>
        <v>42288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983.40000000000009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1011.31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1010.98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1029.1299999999999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1041.67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1028.83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955.81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944.32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1153.8800000000001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1075.3800000000001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1025.69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1025.6199999999999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1069.1599999999999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1068.8699999999999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1068.43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996.1099999999999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934.77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965.44999999999993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1215.46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1228.01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1211.01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1132.25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982.45999999999992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1128.02</v>
      </c>
    </row>
    <row r="352" spans="1:27" x14ac:dyDescent="0.2">
      <c r="A352" s="83">
        <f t="shared" si="9"/>
        <v>42289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1031.28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1058.8400000000001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1058.47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1076.4299999999998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1088.6300000000001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1088.8499999999999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951.57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1082.82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1068.78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987.29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931.43000000000006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931.31999999999994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958.31999999999994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958.45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958.49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988.77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988.34999999999991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1080.21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1102.9299999999998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1106.33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1078.51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1114.8399999999999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1211.1099999999999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1054.49</v>
      </c>
    </row>
    <row r="353" spans="1:25" x14ac:dyDescent="0.2">
      <c r="A353" s="83">
        <f t="shared" si="9"/>
        <v>42290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935.46999999999991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970.6400000000001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1005.17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1020.8799999999999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1005.18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980.46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935.23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1036.24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1030.48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932.47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977.72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985.86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1082.23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1037.75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1052.6799999999998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1054.07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1020.8999999999999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1099.3599999999999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1198.45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1206.8699999999999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1181.08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1179.1100000000001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1290.8399999999999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1140.77</v>
      </c>
    </row>
    <row r="354" spans="1:25" x14ac:dyDescent="0.2">
      <c r="A354" s="83">
        <f t="shared" si="9"/>
        <v>42291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1015.94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952.45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949.83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933.94999999999993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934.06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934.43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1008.5999999999999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973.07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977.89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978.41000000000008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1061.6500000000001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1046.0900000000001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1110.47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1111.06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1123.96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1144.56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1176.6599999999999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1263.07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1297.82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1307.97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1279.3800000000001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1335.54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1370.23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1201</v>
      </c>
    </row>
    <row r="355" spans="1:25" x14ac:dyDescent="0.2">
      <c r="A355" s="83">
        <f t="shared" si="9"/>
        <v>42292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1065.4000000000001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989.18999999999994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950.7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944.13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952.31999999999994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967.8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1067.71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945.08999999999992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991.44999999999993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1221.8400000000001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1281.08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1193.3499999999999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1265.98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1265.07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1240.69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1238.73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1247.51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1290.05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1410.59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1368.97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1336.88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1351.87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1371.84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1264.6299999999999</v>
      </c>
    </row>
    <row r="356" spans="1:25" x14ac:dyDescent="0.2">
      <c r="A356" s="83">
        <f t="shared" si="9"/>
        <v>42293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1080.26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964.86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943.95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944.30000000000007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944.27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960.24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1041.43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944.93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954.38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1088.95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1167.42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1180.19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1241.17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1241.06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1229.19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1232.4099999999999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1228.72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1302.32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1334.8799999999999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1327.18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1287.74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1271.3599999999999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1374.4299999999998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1220.98</v>
      </c>
    </row>
    <row r="357" spans="1:25" x14ac:dyDescent="0.2">
      <c r="A357" s="83">
        <f t="shared" si="9"/>
        <v>42294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1134.8599999999999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1040.83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1002.87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982.67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1044.3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1018.6700000000001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1055.4099999999999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1191.3699999999999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991.73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1120.76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1202.79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1230.42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1210.69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1201.6499999999999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1186.26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1216.4000000000001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1280.74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1332.1399999999999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1460.3999999999999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1480.69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1473.1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1367.48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1209.74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1293.05</v>
      </c>
    </row>
    <row r="358" spans="1:25" x14ac:dyDescent="0.2">
      <c r="A358" s="83">
        <f t="shared" si="9"/>
        <v>42295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1118.02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1032.5999999999999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993.99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979.43000000000006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989.41000000000008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998.48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1045.21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1036.49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969.51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969.83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986.74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987.66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970.7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970.75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970.38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986.76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983.69999999999993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1201.33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1387.92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1364.41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1355.57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1291.98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1152.82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1256.57</v>
      </c>
    </row>
    <row r="359" spans="1:25" x14ac:dyDescent="0.2">
      <c r="A359" s="83">
        <f t="shared" si="9"/>
        <v>42296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1053.96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975.32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943.58999999999992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933.80000000000007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934.49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947.34999999999991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1005.7099999999999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962.24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938.31999999999994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1051.8399999999999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1100.6300000000001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1124.95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1151.3799999999999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1151.8999999999999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1153.6600000000001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1173.07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1185.49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1240.8699999999999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1306.99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1259.06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1223.27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1225.4199999999998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1339.93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1159.1400000000001</v>
      </c>
    </row>
    <row r="360" spans="1:25" x14ac:dyDescent="0.2">
      <c r="A360" s="83">
        <f t="shared" si="9"/>
        <v>42297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1056.33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985.12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966.25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949.69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962.76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961.65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1028.46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962.31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938.57999999999993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1119.0900000000001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1157.96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1157.79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1199.6300000000001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1173.6600000000001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1175.57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1175.04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1154.19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1235.24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1246.6399999999999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1181.04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1179.1300000000001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1188.6999999999998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1279.8499999999999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1131.03</v>
      </c>
    </row>
    <row r="361" spans="1:25" x14ac:dyDescent="0.2">
      <c r="A361" s="83">
        <f t="shared" si="9"/>
        <v>42298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1004.99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953.91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944.38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933.31000000000006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933.35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933.75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955.88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999.12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985.82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1012.5699999999999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1058.8699999999999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1041.1300000000001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1085.9299999999998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1073.3699999999999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1053.99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1050.8800000000001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1047.3499999999999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1142.9299999999998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1180.73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1148.53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1147.6600000000001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1164.0999999999999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1284.56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1082.54</v>
      </c>
    </row>
    <row r="362" spans="1:25" x14ac:dyDescent="0.2">
      <c r="A362" s="83">
        <f t="shared" si="9"/>
        <v>42299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1028.53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963.93000000000006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944.02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933.43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933.43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933.06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964.82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999.32999999999993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986.03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1043.54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1059.1600000000001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1057.24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1112.94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1096.9899999999998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1084.95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1064.4299999999998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1061.0999999999999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1167.42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1179.9299999999998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1147.02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1147.6399999999999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1170.5899999999999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1263.6199999999999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1080.92</v>
      </c>
    </row>
    <row r="363" spans="1:25" x14ac:dyDescent="0.2">
      <c r="A363" s="83">
        <f t="shared" si="9"/>
        <v>42300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984.81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941.91000000000008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955.42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969.56999999999994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955.4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933.43999999999994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963.76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989.3599999999999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965.96999999999991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946.61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981.44999999999993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981.33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1007.76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1021.92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1034.77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1069.6500000000001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1100.6799999999998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1197.9100000000001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1208.3800000000001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1191.3699999999999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1144.08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1159.8499999999999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1281.75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1108.1199999999999</v>
      </c>
    </row>
    <row r="364" spans="1:25" x14ac:dyDescent="0.2">
      <c r="A364" s="83">
        <f t="shared" si="9"/>
        <v>42301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1041.6199999999999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955.08999999999992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945.31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944.6099999999999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944.35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951.98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977.73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1074.8800000000001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943.28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999.78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1001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1000.89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1000.64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1001.31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1001.7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984.91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1010.62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1242.96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1326.55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1321.8600000000001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1306.23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1236.0899999999999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1091.3800000000001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1211.4499999999998</v>
      </c>
    </row>
    <row r="365" spans="1:25" x14ac:dyDescent="0.2">
      <c r="A365" s="83">
        <f t="shared" si="9"/>
        <v>42302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1057.67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972.61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948.33999999999992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948.33999999999992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948.31999999999994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948.06999999999994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966.93999999999994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1012.73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995.65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948.4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975.52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994.40000000000009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977.06999999999994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932.84999999999991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932.92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942.8599999999999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947.66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1264.71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1358.35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1352.9299999999998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1323.32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1272.6399999999999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1108.48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1216.73</v>
      </c>
    </row>
    <row r="366" spans="1:25" x14ac:dyDescent="0.2">
      <c r="A366" s="83">
        <f t="shared" si="9"/>
        <v>42303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981.66000000000008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933.18999999999994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955.43999999999994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955.34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933.4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945.33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958.66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941.06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947.37999999999988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994.20999999999992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1024.51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1009.15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1044.08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1017.15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1030.3599999999999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1065.8800000000001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1099.8699999999999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1198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1212.26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1182.1999999999998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1195.99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1173.1799999999998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1256.78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1066.21</v>
      </c>
    </row>
    <row r="367" spans="1:25" x14ac:dyDescent="0.2">
      <c r="A367" s="83">
        <f t="shared" si="9"/>
        <v>42304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970.86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933.17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955.35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955.41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933.11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945.55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955.81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941.22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947.70999999999992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995.98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1028.21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1011.96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1046.6199999999999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1019.0799999999999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1032.3800000000001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1070.6299999999999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1105.2399999999998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1204.3699999999999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1216.46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1189.6600000000001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1201.23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1185.1600000000001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1255.6999999999998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1084.98</v>
      </c>
    </row>
    <row r="368" spans="1:25" x14ac:dyDescent="0.2">
      <c r="A368" s="83">
        <f t="shared" si="9"/>
        <v>42305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971.6099999999999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933.26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951.22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946.73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942.44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933.76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939.44999999999993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971.44999999999993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961.61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954.5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963.69999999999993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946.04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984.03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1006.51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953.39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952.56000000000006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981.8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1185.7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1223.47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1185.1299999999999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1171.6199999999999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1185.5899999999999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1254.5999999999999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1093.3499999999999</v>
      </c>
    </row>
    <row r="369" spans="1:27" x14ac:dyDescent="0.2">
      <c r="A369" s="83">
        <f t="shared" si="9"/>
        <v>42306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965.16000000000008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933.06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951.22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946.73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942.3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932.67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937.7399999999999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971.51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961.66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955.18000000000006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964.28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963.84999999999991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983.38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1006.17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961.26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960.52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980.82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1188.42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1215.6199999999999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1189.6099999999999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1181.0999999999999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1188.6999999999998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1255.78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1107.18</v>
      </c>
    </row>
    <row r="370" spans="1:27" x14ac:dyDescent="0.2">
      <c r="A370" s="83">
        <f t="shared" si="9"/>
        <v>42307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965.79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933.02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951.32999999999993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946.8599999999999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942.52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933.02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937.05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971.92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948.17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954.23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963.43000000000006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962.27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1012.0799999999999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982.49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961.03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960.45999999999992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979.86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1181.21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1212.77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1194.25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1154.97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1172.52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1253.6099999999999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1074.32</v>
      </c>
    </row>
    <row r="371" spans="1:27" x14ac:dyDescent="0.2">
      <c r="A371" s="83">
        <f t="shared" si="9"/>
        <v>42308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1077.21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965.38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949.41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944.78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941.18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946.8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941.76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1114.01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937.99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946.98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930.33999999999992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930.44999999999993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946.32999999999993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940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935.15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930.32999999999993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953.5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1165.49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1281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1267.57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1225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1175.81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1043.57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1186.3899999999999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152</v>
      </c>
      <c r="B373" s="82"/>
      <c r="C373" s="82"/>
      <c r="D373" s="82"/>
    </row>
    <row r="374" spans="1:27" ht="12.75" x14ac:dyDescent="0.2">
      <c r="A374" s="168" t="s">
        <v>48</v>
      </c>
      <c r="B374" s="171" t="s">
        <v>122</v>
      </c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7" ht="12.75" x14ac:dyDescent="0.2">
      <c r="A375" s="169"/>
      <c r="B375" s="174"/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6"/>
    </row>
    <row r="376" spans="1:27" ht="12.75" customHeight="1" x14ac:dyDescent="0.2">
      <c r="A376" s="169"/>
      <c r="B376" s="177" t="s">
        <v>123</v>
      </c>
      <c r="C376" s="166" t="s">
        <v>124</v>
      </c>
      <c r="D376" s="166" t="s">
        <v>125</v>
      </c>
      <c r="E376" s="166" t="s">
        <v>126</v>
      </c>
      <c r="F376" s="166" t="s">
        <v>127</v>
      </c>
      <c r="G376" s="166" t="s">
        <v>128</v>
      </c>
      <c r="H376" s="166" t="s">
        <v>129</v>
      </c>
      <c r="I376" s="166" t="s">
        <v>130</v>
      </c>
      <c r="J376" s="166" t="s">
        <v>131</v>
      </c>
      <c r="K376" s="166" t="s">
        <v>132</v>
      </c>
      <c r="L376" s="166" t="s">
        <v>133</v>
      </c>
      <c r="M376" s="166" t="s">
        <v>134</v>
      </c>
      <c r="N376" s="179" t="s">
        <v>135</v>
      </c>
      <c r="O376" s="166" t="s">
        <v>136</v>
      </c>
      <c r="P376" s="166" t="s">
        <v>137</v>
      </c>
      <c r="Q376" s="166" t="s">
        <v>138</v>
      </c>
      <c r="R376" s="166" t="s">
        <v>139</v>
      </c>
      <c r="S376" s="166" t="s">
        <v>140</v>
      </c>
      <c r="T376" s="166" t="s">
        <v>141</v>
      </c>
      <c r="U376" s="166" t="s">
        <v>142</v>
      </c>
      <c r="V376" s="166" t="s">
        <v>143</v>
      </c>
      <c r="W376" s="166" t="s">
        <v>144</v>
      </c>
      <c r="X376" s="166" t="s">
        <v>145</v>
      </c>
      <c r="Y376" s="166" t="s">
        <v>146</v>
      </c>
    </row>
    <row r="377" spans="1:27" ht="11.25" customHeight="1" x14ac:dyDescent="0.2">
      <c r="A377" s="170"/>
      <c r="B377" s="178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80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42278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1233.3499999999999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1330.41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1374.46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1374.36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1374.35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1374.27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1330.41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1468.33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1599.7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1453.42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1427.47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1427.19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1241.6399999999999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1259.01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1241.92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1241.9299999999998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1242.02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1210.21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1168.3800000000001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1093.4699999999998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1136.3399999999999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1094.71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975.39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1100.67</v>
      </c>
      <c r="AA378" s="84"/>
    </row>
    <row r="379" spans="1:27" x14ac:dyDescent="0.2">
      <c r="A379" s="83">
        <f>A378+1</f>
        <v>42279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1215.1500000000001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1288.71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1329.83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1351.49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1329.76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1351.21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1289.24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1419.8799999999999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1566.74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1401.98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1377.94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1378.59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1216.33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1224.8600000000001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1241.78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1241.55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1241.26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1225.01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1120.8499999999999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1078.8599999999999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1120.71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1057.0900000000001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964.8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1079.49</v>
      </c>
    </row>
    <row r="380" spans="1:27" x14ac:dyDescent="0.2">
      <c r="A380" s="83">
        <f t="shared" ref="A380:A408" si="10">A379+1</f>
        <v>42280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1163.47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1260.29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1327.95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1328.07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1328.07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1327.6399999999999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1352.2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1200.3400000000001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1528.66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1337.25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1302.8499999999999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1292.1399999999999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1314.31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1361.58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1386.66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1386.73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1361.72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1316.04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1038.6599999999999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988.56000000000006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1025.03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1078.71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1229.48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1039.3699999999999</v>
      </c>
    </row>
    <row r="381" spans="1:27" x14ac:dyDescent="0.2">
      <c r="A381" s="83">
        <f t="shared" si="10"/>
        <v>42281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999.9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1081.44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1112.3399999999999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1112.26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1104.3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1112.29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1112.58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1025.83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1191.27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1078.05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1049.8400000000001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1049.9099999999999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1023.63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1036.58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1049.9699999999998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1063.6299999999999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1050.1199999999999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1025.03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908.42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916.12999999999988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917.20999999999992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893.34999999999991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942.6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926.6099999999999</v>
      </c>
    </row>
    <row r="382" spans="1:27" x14ac:dyDescent="0.2">
      <c r="A382" s="83">
        <f t="shared" si="10"/>
        <v>42282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944.68999999999994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974.32999999999993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1006.55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1006.48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1006.51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1006.52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974.69999999999993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1068.6300000000001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1105.3699999999999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1027.1599999999999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1015.29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1015.31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952.43000000000006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957.06999999999994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957.04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957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961.78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962.56999999999994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887.57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893.9799999999999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878.70999999999992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869.6099999999999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968.91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877.3</v>
      </c>
    </row>
    <row r="383" spans="1:27" x14ac:dyDescent="0.2">
      <c r="A383" s="83">
        <f t="shared" si="10"/>
        <v>42283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980.31999999999994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1042.19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1066.9499999999998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1067.17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1067.04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1067.1599999999999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1042.47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1134.0700000000002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1199.6500000000001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1113.71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1079.01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1092.5900000000001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1012.98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1012.98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1023.7099999999999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1012.7299999999999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1007.58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983.52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938.5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914.8900000000001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937.98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913.82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903.92000000000007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917.69999999999993</v>
      </c>
    </row>
    <row r="384" spans="1:27" x14ac:dyDescent="0.2">
      <c r="A384" s="83">
        <f t="shared" si="10"/>
        <v>42284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1007.56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1067.3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1100.44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1100.47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1100.58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1067.2199999999998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1036.4499999999998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1127.56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1191.4100000000001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1113.9000000000001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1079.19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1092.96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1013.02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1012.99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1024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1013.28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1008.6199999999999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937.84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907.56999999999994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964.24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938.43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913.83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896.22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917.83999999999992</v>
      </c>
    </row>
    <row r="385" spans="1:25" x14ac:dyDescent="0.2">
      <c r="A385" s="83">
        <f t="shared" si="10"/>
        <v>42285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996.47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1054.76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1080.28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1080.6199999999999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1080.6199999999999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1042.5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1008.41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1095.6199999999999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1168.8599999999999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1080.76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1081.01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1081.06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1003.86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1003.98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993.63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1014.82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994.76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917.18999999999994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874.61999999999989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965.51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893.9799999999999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886.66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929.52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900.93000000000006</v>
      </c>
    </row>
    <row r="386" spans="1:25" x14ac:dyDescent="0.2">
      <c r="A386" s="83">
        <f t="shared" si="10"/>
        <v>42286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982.71999999999991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1038.8499999999999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1069.74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1069.9099999999999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1057.1399999999999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1045.02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1010.8599999999999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1098.78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1172.8400000000001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1084.3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1084.0999999999999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1083.51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1005.73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1005.54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1005.45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995.21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975.78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919.5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876.1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886.9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895.89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866.35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960.31000000000006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889.79</v>
      </c>
    </row>
    <row r="387" spans="1:25" x14ac:dyDescent="0.2">
      <c r="A387" s="83">
        <f t="shared" si="10"/>
        <v>42287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957.27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1017.1700000000001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1029.9100000000001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1029.77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1029.99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1016.79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980.44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905.57999999999993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1043.06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969.20999999999992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958.31999999999994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957.82999999999993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980.06999999999994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980.52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952.77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916.55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879.12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908.03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1117.48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1111.04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1090.9299999999998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1024.54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894.97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1020.1199999999999</v>
      </c>
    </row>
    <row r="388" spans="1:25" x14ac:dyDescent="0.2">
      <c r="A388" s="83">
        <f t="shared" si="10"/>
        <v>42288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915.22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940.69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940.39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956.94999999999993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968.39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956.68000000000006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890.04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879.56000000000006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1070.79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999.16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953.81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953.75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993.48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993.21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992.81000000000006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926.81999999999994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870.83999999999992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898.83999999999992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1126.98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1138.43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1122.93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1051.05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914.3599999999999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1047.19</v>
      </c>
    </row>
    <row r="389" spans="1:25" x14ac:dyDescent="0.2">
      <c r="A389" s="83">
        <f t="shared" si="10"/>
        <v>42289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958.91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984.06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983.72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1000.11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1011.25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1011.4499999999999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886.17000000000007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1005.9399999999999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993.14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918.77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867.8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867.69999999999993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892.32999999999993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892.45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892.49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920.12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919.7399999999999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1003.5699999999999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1024.29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1027.4000000000001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1002.01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1035.1599999999999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1123.01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980.09</v>
      </c>
    </row>
    <row r="390" spans="1:25" x14ac:dyDescent="0.2">
      <c r="A390" s="83">
        <f t="shared" si="10"/>
        <v>42290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871.48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903.58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935.07999999999993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949.42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935.09999999999991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912.54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871.27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963.44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958.18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868.74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910.04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917.46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1005.4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964.81999999999994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978.43999999999994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979.70999999999992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949.43999999999994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1021.04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1111.46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1119.1399999999999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1095.6199999999999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1093.8200000000002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1195.77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1058.83</v>
      </c>
    </row>
    <row r="391" spans="1:25" x14ac:dyDescent="0.2">
      <c r="A391" s="83">
        <f t="shared" si="10"/>
        <v>42291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944.91000000000008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886.97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884.59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870.09999999999991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870.19999999999993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870.54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938.21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905.79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910.19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910.67000000000007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986.63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972.42000000000007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1031.18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1031.7199999999998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1043.48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1062.28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1091.58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1170.4299999999998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1202.1399999999999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1211.4000000000001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1185.31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1236.56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1268.22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1113.79</v>
      </c>
    </row>
    <row r="392" spans="1:25" x14ac:dyDescent="0.2">
      <c r="A392" s="83">
        <f t="shared" si="10"/>
        <v>42292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990.04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920.51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885.38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879.38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886.8599999999999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900.99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992.16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880.26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922.56999999999994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1132.8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1186.8699999999999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1106.81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1173.08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1172.25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1150.01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1148.22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1156.23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1195.05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1305.05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1267.07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1237.78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1251.47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1269.69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1171.8499999999999</v>
      </c>
    </row>
    <row r="393" spans="1:25" x14ac:dyDescent="0.2">
      <c r="A393" s="83">
        <f t="shared" si="10"/>
        <v>42293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1003.6099999999999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898.3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879.22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879.53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879.51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894.08999999999992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968.18000000000006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880.1099999999999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888.73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1011.54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1083.1500000000001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1094.8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1150.45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1150.3499999999999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1139.51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1142.46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1139.0900000000001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1206.25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1235.96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1228.94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1192.94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1178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1272.06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1132.02</v>
      </c>
    </row>
    <row r="394" spans="1:25" x14ac:dyDescent="0.2">
      <c r="A394" s="83">
        <f t="shared" si="10"/>
        <v>42294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1053.44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967.61999999999989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932.99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914.55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970.79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947.40000000000009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980.93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1105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922.81999999999994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1040.5700000000002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1115.42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1140.6300000000001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1122.6399999999999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1114.3799999999999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1100.3399999999999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1127.8399999999999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1186.56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1233.46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1350.51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1369.02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1362.09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1265.71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1121.77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1197.79</v>
      </c>
    </row>
    <row r="395" spans="1:25" x14ac:dyDescent="0.2">
      <c r="A395" s="83">
        <f t="shared" si="10"/>
        <v>42295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1038.0700000000002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960.11999999999989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924.88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911.6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920.71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928.98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971.62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963.66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902.55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902.84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918.27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919.1099999999999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903.63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903.68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903.33999999999992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918.28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915.4899999999999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1114.0900000000001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1284.3599999999999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1262.9100000000001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1254.8399999999999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1196.81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1069.83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1164.5</v>
      </c>
    </row>
    <row r="396" spans="1:25" x14ac:dyDescent="0.2">
      <c r="A396" s="83">
        <f t="shared" si="10"/>
        <v>42296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979.61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907.85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878.88999999999987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869.96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870.59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882.31999999999994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935.57999999999993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895.91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874.08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977.68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1022.19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1044.3899999999999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1068.51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1068.98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1070.5900000000001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1088.3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1099.6400000000001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1150.17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1210.51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1166.77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1134.1100000000001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1136.07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1240.57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1075.5900000000001</v>
      </c>
    </row>
    <row r="397" spans="1:25" x14ac:dyDescent="0.2">
      <c r="A397" s="83">
        <f t="shared" si="10"/>
        <v>42297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981.77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916.79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899.56999999999994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884.46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896.39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895.36999999999989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956.33999999999992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895.97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874.31999999999994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1039.05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1074.51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1074.3600000000001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1112.54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1088.8400000000001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1090.5899999999999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1090.0999999999999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1071.0700000000002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1145.03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1155.44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1095.58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1093.83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1102.57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1185.74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1049.94</v>
      </c>
    </row>
    <row r="398" spans="1:25" x14ac:dyDescent="0.2">
      <c r="A398" s="83">
        <f t="shared" si="10"/>
        <v>42298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934.92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888.31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879.61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869.51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869.54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869.91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890.1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929.56999999999994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917.43000000000006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941.82999999999993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984.08999999999992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967.9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1008.78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997.31999999999994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979.64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976.8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973.57999999999993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1060.8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1095.29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1065.9000000000001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1065.1100000000001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1080.1199999999999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1190.04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1005.69</v>
      </c>
    </row>
    <row r="399" spans="1:25" x14ac:dyDescent="0.2">
      <c r="A399" s="83">
        <f t="shared" si="10"/>
        <v>42299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956.4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897.46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879.28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869.61999999999989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869.61999999999989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869.28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898.26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929.76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917.62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970.1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984.35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982.6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1033.4299999999998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1018.8799999999999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1007.8900000000001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989.16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986.12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1083.1500000000001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1094.56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1064.53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1065.0999999999999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1086.04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1170.9299999999998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1004.21</v>
      </c>
    </row>
    <row r="400" spans="1:25" x14ac:dyDescent="0.2">
      <c r="A400" s="83">
        <f t="shared" si="10"/>
        <v>42300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916.51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877.36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889.68999999999994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902.59999999999991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889.66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869.62999999999988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897.29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920.66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899.31999999999994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881.65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913.43999999999994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913.33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937.44999999999993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950.36999999999989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962.08999999999992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993.93000000000006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1022.24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1110.97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1120.52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1105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1061.8499999999999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1076.24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1187.47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1029.03</v>
      </c>
    </row>
    <row r="401" spans="1:27" x14ac:dyDescent="0.2">
      <c r="A401" s="83">
        <f t="shared" si="10"/>
        <v>42301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968.35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889.39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880.45999999999992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879.81999999999994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879.59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886.55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910.05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998.69999999999993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878.6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930.17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931.28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931.18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930.95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931.57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931.92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916.59999999999991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940.06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1152.08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1228.3599999999999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1224.08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1209.82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1145.81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1013.76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1123.33</v>
      </c>
    </row>
    <row r="402" spans="1:27" x14ac:dyDescent="0.2">
      <c r="A402" s="83">
        <f t="shared" si="10"/>
        <v>42302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982.99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905.37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883.23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883.23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883.2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882.9799999999999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900.2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941.98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926.4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883.28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908.03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925.26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909.45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869.08999999999992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869.14999999999986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878.23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882.59999999999991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1171.93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1257.3800000000001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1252.44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1225.42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1179.17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1029.3599999999999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1128.1399999999999</v>
      </c>
    </row>
    <row r="403" spans="1:27" x14ac:dyDescent="0.2">
      <c r="A403" s="83">
        <f t="shared" si="10"/>
        <v>42303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913.63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869.41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889.69999999999993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889.61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869.58999999999992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880.48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892.64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876.58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882.34999999999991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925.07999999999993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952.7299999999999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938.71999999999991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970.58999999999992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946.02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958.06999999999994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990.48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1021.5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1111.05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1124.07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1096.6299999999999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1109.21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1088.4000000000001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1164.69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990.79</v>
      </c>
    </row>
    <row r="404" spans="1:27" x14ac:dyDescent="0.2">
      <c r="A404" s="83">
        <f t="shared" si="10"/>
        <v>42304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903.78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869.38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889.63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889.68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869.33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880.68000000000006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890.04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876.73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882.65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926.7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956.11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941.28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972.91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947.78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959.92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994.81999999999994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1026.4000000000001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1116.8699999999999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1127.8999999999999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1103.44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1114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1099.3400000000001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1163.71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1007.9200000000001</v>
      </c>
    </row>
    <row r="405" spans="1:27" x14ac:dyDescent="0.2">
      <c r="A405" s="83">
        <f t="shared" si="10"/>
        <v>42305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904.45999999999992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869.46999999999991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885.86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881.76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877.84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869.92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875.1099999999999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904.31999999999994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895.32999999999993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888.85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897.24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881.13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915.79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936.3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887.82999999999993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887.08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913.76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1099.83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1134.3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1099.31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1086.98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1099.72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1162.7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1015.56</v>
      </c>
    </row>
    <row r="406" spans="1:27" x14ac:dyDescent="0.2">
      <c r="A406" s="83">
        <f t="shared" si="10"/>
        <v>42306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898.58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869.28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885.86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881.76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877.71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868.93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873.55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904.37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895.37999999999988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889.46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897.77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897.38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915.2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936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895.02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894.34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912.86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1102.31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1127.1399999999999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1103.3899999999999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1095.6300000000001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1102.57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1163.78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1028.18</v>
      </c>
    </row>
    <row r="407" spans="1:27" x14ac:dyDescent="0.2">
      <c r="A407" s="83">
        <f t="shared" si="10"/>
        <v>42307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899.15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869.24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885.95999999999992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881.86999999999989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877.91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869.24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872.92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904.75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883.06999999999994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888.59999999999991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896.99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895.94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941.39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914.38999999999987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894.8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894.29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911.99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1095.73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1124.53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1107.6299999999999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1071.79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1087.8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1161.8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998.19</v>
      </c>
    </row>
    <row r="408" spans="1:27" x14ac:dyDescent="0.2">
      <c r="A408" s="83">
        <f t="shared" si="10"/>
        <v>42308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1000.83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898.78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884.19999999999993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879.96999999999991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876.68999999999994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881.81999999999994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877.22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1034.4099999999999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873.78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881.99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866.8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866.9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881.38999999999987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875.61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871.18999999999994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866.79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887.93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1081.3899999999999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1186.8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1174.54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1135.69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1090.8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970.12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1100.45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153</v>
      </c>
      <c r="B410" s="82"/>
      <c r="C410" s="82"/>
      <c r="D410" s="82"/>
    </row>
    <row r="411" spans="1:27" ht="12.75" x14ac:dyDescent="0.2">
      <c r="A411" s="168" t="s">
        <v>48</v>
      </c>
      <c r="B411" s="171" t="s">
        <v>122</v>
      </c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3"/>
    </row>
    <row r="412" spans="1:27" ht="12.75" x14ac:dyDescent="0.2">
      <c r="A412" s="169"/>
      <c r="B412" s="174"/>
      <c r="C412" s="175"/>
      <c r="D412" s="175"/>
      <c r="E412" s="175"/>
      <c r="F412" s="175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6"/>
    </row>
    <row r="413" spans="1:27" ht="12.75" customHeight="1" x14ac:dyDescent="0.2">
      <c r="A413" s="169"/>
      <c r="B413" s="177" t="s">
        <v>123</v>
      </c>
      <c r="C413" s="166" t="s">
        <v>124</v>
      </c>
      <c r="D413" s="166" t="s">
        <v>125</v>
      </c>
      <c r="E413" s="166" t="s">
        <v>126</v>
      </c>
      <c r="F413" s="166" t="s">
        <v>127</v>
      </c>
      <c r="G413" s="166" t="s">
        <v>128</v>
      </c>
      <c r="H413" s="166" t="s">
        <v>129</v>
      </c>
      <c r="I413" s="166" t="s">
        <v>130</v>
      </c>
      <c r="J413" s="166" t="s">
        <v>131</v>
      </c>
      <c r="K413" s="166" t="s">
        <v>132</v>
      </c>
      <c r="L413" s="166" t="s">
        <v>133</v>
      </c>
      <c r="M413" s="166" t="s">
        <v>134</v>
      </c>
      <c r="N413" s="179" t="s">
        <v>135</v>
      </c>
      <c r="O413" s="166" t="s">
        <v>136</v>
      </c>
      <c r="P413" s="166" t="s">
        <v>137</v>
      </c>
      <c r="Q413" s="166" t="s">
        <v>138</v>
      </c>
      <c r="R413" s="166" t="s">
        <v>139</v>
      </c>
      <c r="S413" s="166" t="s">
        <v>140</v>
      </c>
      <c r="T413" s="166" t="s">
        <v>141</v>
      </c>
      <c r="U413" s="166" t="s">
        <v>142</v>
      </c>
      <c r="V413" s="166" t="s">
        <v>143</v>
      </c>
      <c r="W413" s="166" t="s">
        <v>144</v>
      </c>
      <c r="X413" s="166" t="s">
        <v>145</v>
      </c>
      <c r="Y413" s="166" t="s">
        <v>146</v>
      </c>
    </row>
    <row r="414" spans="1:27" ht="11.25" customHeight="1" x14ac:dyDescent="0.2">
      <c r="A414" s="170"/>
      <c r="B414" s="178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80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42278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1146.0999999999999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1234.93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1275.25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1275.1599999999999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1275.1499999999999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1275.08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1234.93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1361.1699999999998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1481.41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1347.52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1323.77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1323.52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1153.69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1169.5899999999999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1153.94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1153.9499999999998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1154.03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1124.92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1086.6399999999999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1018.0699999999999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1057.31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1019.2099999999999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910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1024.6599999999999</v>
      </c>
      <c r="AA415" s="84"/>
    </row>
    <row r="416" spans="1:27" x14ac:dyDescent="0.2">
      <c r="A416" s="83">
        <f>A415+1</f>
        <v>42279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1129.44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1196.77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1234.4100000000001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1254.22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1234.3399999999999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1253.97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1197.25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1316.82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1451.23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1300.44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1278.44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1279.04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1130.52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1138.33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1153.82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1153.6100000000001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1153.3399999999999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1138.47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1043.1399999999999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1004.6999999999999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1043.01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984.78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900.3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1005.28</v>
      </c>
    </row>
    <row r="417" spans="1:25" x14ac:dyDescent="0.2">
      <c r="A417" s="83">
        <f t="shared" ref="A417:A445" si="11">A416+1</f>
        <v>42280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1082.1399999999999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1170.76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1232.68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1232.79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1232.79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1232.4000000000001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1254.8799999999999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1115.8899999999999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1416.38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1241.19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1209.71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1199.9099999999999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1220.2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1263.46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1286.42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1286.48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1263.5899999999999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1221.79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967.91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922.06000000000006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955.44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1004.5699999999999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1142.55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968.56</v>
      </c>
    </row>
    <row r="418" spans="1:25" x14ac:dyDescent="0.2">
      <c r="A418" s="83">
        <f t="shared" si="11"/>
        <v>42281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932.43000000000006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1007.0600000000001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1035.3499999999999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1035.27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1027.99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1035.3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1035.57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956.16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1107.5900000000001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1003.9599999999999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978.14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978.2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954.15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966.01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978.26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990.76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978.4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955.44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848.69999999999993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855.76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856.75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834.91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879.99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865.3599999999999</v>
      </c>
    </row>
    <row r="419" spans="1:25" x14ac:dyDescent="0.2">
      <c r="A419" s="83">
        <f t="shared" si="11"/>
        <v>42282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881.9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909.03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938.52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938.46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938.48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938.49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909.36999999999989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995.33999999999992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1028.96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957.38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946.52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946.53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888.99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893.23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893.21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893.17000000000007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897.54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898.27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829.62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835.4899999999999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821.51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813.18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904.06999999999994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820.21999999999991</v>
      </c>
    </row>
    <row r="420" spans="1:25" x14ac:dyDescent="0.2">
      <c r="A420" s="83">
        <f t="shared" si="11"/>
        <v>42283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914.51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971.14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993.8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994.01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993.88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993.99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971.39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1055.24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1115.26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1036.5999999999999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1004.8399999999999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1017.27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944.41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944.41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954.2299999999999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944.18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939.46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917.43999999999994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876.24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854.63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875.76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853.65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844.58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857.19999999999993</v>
      </c>
    </row>
    <row r="421" spans="1:25" x14ac:dyDescent="0.2">
      <c r="A421" s="83">
        <f t="shared" si="11"/>
        <v>42284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939.44999999999993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994.12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1024.45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1024.48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1024.58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994.05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965.87999999999988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1049.28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1107.71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1036.77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1005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1017.61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944.43999999999994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944.42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954.49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944.68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940.41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875.63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847.93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899.8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876.17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853.66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837.54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857.32999999999993</v>
      </c>
    </row>
    <row r="422" spans="1:25" x14ac:dyDescent="0.2">
      <c r="A422" s="83">
        <f t="shared" si="11"/>
        <v>42285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929.29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982.64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1006.3100000000001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1006.3100000000001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971.43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940.22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1020.04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1087.08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1006.4399999999999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1006.67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1006.7199999999999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936.05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936.17000000000007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926.69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946.09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927.73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856.73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817.77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900.96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835.4899999999999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828.79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868.02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841.85</v>
      </c>
    </row>
    <row r="423" spans="1:25" x14ac:dyDescent="0.2">
      <c r="A423" s="83">
        <f t="shared" si="11"/>
        <v>42286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916.70999999999992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968.08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996.34999999999991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996.51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984.82999999999993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973.73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942.45999999999992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1022.9399999999999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1090.72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1009.68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1009.5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1008.96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937.77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937.6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937.52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928.14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910.3599999999999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858.85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819.13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829.01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837.23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810.2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896.2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831.65</v>
      </c>
    </row>
    <row r="424" spans="1:25" x14ac:dyDescent="0.2">
      <c r="A424" s="83">
        <f t="shared" si="11"/>
        <v>42287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893.41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948.24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959.9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959.77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959.96999999999991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947.89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914.62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846.09999999999991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971.93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904.33999999999992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894.38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893.93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914.28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914.68999999999994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889.3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856.14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821.89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848.35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1040.05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1034.1500000000001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1015.75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954.99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836.39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950.93999999999994</v>
      </c>
    </row>
    <row r="425" spans="1:25" x14ac:dyDescent="0.2">
      <c r="A425" s="83">
        <f t="shared" si="11"/>
        <v>42288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854.93000000000006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878.24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877.97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893.12999999999988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903.58999999999992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892.87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831.87999999999988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822.29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997.31999999999994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931.75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890.25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890.19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926.55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926.31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925.94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865.54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814.31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839.93999999999994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1048.75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1059.23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1045.03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979.25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854.14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975.72</v>
      </c>
    </row>
    <row r="426" spans="1:25" x14ac:dyDescent="0.2">
      <c r="A426" s="83">
        <f t="shared" si="11"/>
        <v>42289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894.92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917.94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917.63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932.63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942.81999999999994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943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828.34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937.95999999999992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926.24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858.18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811.52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811.43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833.98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834.09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834.13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859.41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859.06999999999994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935.79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954.76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957.6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934.36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964.70999999999992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1045.1099999999999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914.30000000000007</v>
      </c>
    </row>
    <row r="427" spans="1:25" x14ac:dyDescent="0.2">
      <c r="A427" s="83">
        <f t="shared" si="11"/>
        <v>42290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814.9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844.27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873.11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886.2399999999999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873.12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852.47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814.7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899.06000000000006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894.25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812.39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850.19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856.98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937.47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900.32999999999993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912.8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913.95999999999992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886.24999999999989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951.78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1034.54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1041.5700000000002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1020.04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1018.3900000000001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1111.6999999999998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986.37</v>
      </c>
    </row>
    <row r="428" spans="1:25" x14ac:dyDescent="0.2">
      <c r="A428" s="83">
        <f t="shared" si="11"/>
        <v>42291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882.11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829.08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826.89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813.62999999999988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813.72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814.03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875.98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846.30000000000007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850.32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850.76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920.28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907.29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961.06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961.56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972.31999999999994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989.53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1016.3399999999999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1088.51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1117.54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1126.01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1102.1300000000001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1149.04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1178.02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1036.67</v>
      </c>
    </row>
    <row r="429" spans="1:25" x14ac:dyDescent="0.2">
      <c r="A429" s="83">
        <f t="shared" si="11"/>
        <v>42292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923.41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859.77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827.62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822.13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828.97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841.9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925.34999999999991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822.93999999999994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861.65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1054.0700000000002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1103.56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1030.29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1090.94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1090.18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1069.82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1068.19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1075.52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1111.05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1211.72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1176.96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1150.1599999999999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1162.6799999999998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1179.3600000000001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1089.81</v>
      </c>
    </row>
    <row r="430" spans="1:25" x14ac:dyDescent="0.2">
      <c r="A430" s="83">
        <f t="shared" si="11"/>
        <v>42293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935.81999999999994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839.43999999999994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821.98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822.27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822.25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835.58999999999992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903.4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822.8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830.68999999999994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943.08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1008.63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1019.29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1070.22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1070.1299999999999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1060.2199999999998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1062.9099999999999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1059.83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1121.3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1148.49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1142.06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1109.1199999999999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1095.44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1181.53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1053.3600000000001</v>
      </c>
    </row>
    <row r="431" spans="1:25" x14ac:dyDescent="0.2">
      <c r="A431" s="83">
        <f t="shared" si="11"/>
        <v>42294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981.43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902.89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871.19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854.31999999999994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905.79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884.38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915.06999999999994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1028.6300000000001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861.88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969.65000000000009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1038.17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1061.24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1044.77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1037.21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1024.3600000000001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1049.53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1103.27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1146.1999999999998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1253.33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1270.27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1263.9299999999998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1175.72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1043.9699999999998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1113.56</v>
      </c>
    </row>
    <row r="432" spans="1:25" x14ac:dyDescent="0.2">
      <c r="A432" s="83">
        <f t="shared" si="11"/>
        <v>42295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967.37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896.02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863.77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851.61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859.95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867.52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906.55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899.27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843.32999999999993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843.59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857.72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858.4899999999999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844.31999999999994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844.37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844.05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857.73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855.18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1036.95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1192.79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1173.1500000000001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1165.77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1112.6599999999999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996.43000000000006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1083.08</v>
      </c>
    </row>
    <row r="433" spans="1:25" x14ac:dyDescent="0.2">
      <c r="A433" s="83">
        <f t="shared" si="11"/>
        <v>42296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913.87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848.18000000000006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821.68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813.5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814.08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824.81999999999994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873.56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837.26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817.28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912.08999999999992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952.84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973.15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995.2299999999999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995.66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997.14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1013.3399999999999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1023.72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1069.9699999999998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1125.1999999999998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1085.17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1055.27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1057.07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1152.71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1001.71</v>
      </c>
    </row>
    <row r="434" spans="1:25" x14ac:dyDescent="0.2">
      <c r="A434" s="83">
        <f t="shared" si="11"/>
        <v>42297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915.83999999999992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856.36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840.6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826.78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837.69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836.76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892.56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837.31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817.49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968.26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1000.72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1000.59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1035.53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1013.84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1015.4399999999999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1014.99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997.57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1065.27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1074.79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1020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1018.4000000000001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1026.4000000000001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1102.52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978.24</v>
      </c>
    </row>
    <row r="435" spans="1:25" x14ac:dyDescent="0.2">
      <c r="A435" s="83">
        <f t="shared" si="11"/>
        <v>42298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872.96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830.3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822.33999999999992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813.09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813.12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813.45999999999992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831.94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868.06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856.95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879.29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917.96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903.15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940.56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930.06999999999994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913.89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911.29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908.33999999999992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988.17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1019.74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992.84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992.12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1005.8499999999999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1106.46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937.73</v>
      </c>
    </row>
    <row r="436" spans="1:25" x14ac:dyDescent="0.2">
      <c r="A436" s="83">
        <f t="shared" si="11"/>
        <v>42299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892.62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838.67000000000007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822.04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813.18999999999994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813.18999999999994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812.88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839.41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868.23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857.12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905.16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918.2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916.6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963.12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949.8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939.75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922.6099999999999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919.81999999999994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1008.63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1019.0699999999999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991.58999999999992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992.11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1011.27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1088.9699999999998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936.38</v>
      </c>
    </row>
    <row r="437" spans="1:25" x14ac:dyDescent="0.2">
      <c r="A437" s="83">
        <f t="shared" si="11"/>
        <v>42300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856.11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820.28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831.56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843.37999999999988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831.54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813.19999999999993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838.52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859.91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840.36999999999989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824.2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853.3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853.2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875.27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887.09999999999991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897.82999999999993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926.97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952.88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1034.0900000000001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1042.8400000000001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1028.6300000000001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989.13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1002.3000000000001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1104.1100000000001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959.09999999999991</v>
      </c>
    </row>
    <row r="438" spans="1:25" x14ac:dyDescent="0.2">
      <c r="A438" s="83">
        <f t="shared" si="11"/>
        <v>42301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903.56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831.29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823.11999999999989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822.53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822.31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828.68999999999994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850.2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931.33999999999992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821.42000000000007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868.61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869.63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869.53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869.33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869.89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870.21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856.18999999999994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877.67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1071.7199999999998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1141.53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1137.6199999999999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1124.56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1065.98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945.12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1045.4000000000001</v>
      </c>
    </row>
    <row r="439" spans="1:25" x14ac:dyDescent="0.2">
      <c r="A439" s="83">
        <f t="shared" si="11"/>
        <v>42302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916.96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845.92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825.65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825.65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825.63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825.42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841.18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879.43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865.16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825.69999999999993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848.35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864.12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849.65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812.71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812.77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821.06999999999994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825.07999999999993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1089.8800000000001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1168.0900000000001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1163.57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1138.8399999999999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1096.51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959.39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1049.81</v>
      </c>
    </row>
    <row r="440" spans="1:25" x14ac:dyDescent="0.2">
      <c r="A440" s="83">
        <f t="shared" si="11"/>
        <v>42303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853.48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813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831.56999999999994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831.49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813.17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823.13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834.27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819.57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824.83999999999992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863.94999999999993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889.26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876.43999999999994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905.61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883.12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894.15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923.82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952.19999999999993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1034.1599999999999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1046.08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1020.9699999999999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1032.48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1013.43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1083.26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924.09</v>
      </c>
    </row>
    <row r="441" spans="1:25" x14ac:dyDescent="0.2">
      <c r="A441" s="83">
        <f t="shared" si="11"/>
        <v>42304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844.46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812.97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831.51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831.55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812.93000000000006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823.32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831.87999999999988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819.7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825.11999999999989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865.44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892.36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878.78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907.73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884.73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895.83999999999992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927.78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956.68999999999994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1039.49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1049.5899999999999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1027.2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1036.8699999999999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1023.44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1082.3599999999999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939.77</v>
      </c>
    </row>
    <row r="442" spans="1:25" x14ac:dyDescent="0.2">
      <c r="A442" s="83">
        <f t="shared" si="11"/>
        <v>42305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845.07999999999993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813.05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828.05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824.3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820.72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813.46999999999991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818.21999999999991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844.94999999999993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836.73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830.79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838.48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823.73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855.44999999999993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874.23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829.8599999999999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829.17000000000007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853.58999999999992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1023.89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1055.44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1023.42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1012.13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1023.8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1081.44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946.76</v>
      </c>
    </row>
    <row r="443" spans="1:25" x14ac:dyDescent="0.2">
      <c r="A443" s="83">
        <f t="shared" si="11"/>
        <v>42306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839.7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812.88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828.05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824.3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820.6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812.56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816.79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845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836.77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831.36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838.96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838.59999999999991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854.91000000000008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873.95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836.43999999999994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835.82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852.77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1026.17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1048.8899999999999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1027.1599999999999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1020.05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1026.4000000000001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1082.4299999999998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958.31000000000006</v>
      </c>
    </row>
    <row r="444" spans="1:25" x14ac:dyDescent="0.2">
      <c r="A444" s="83">
        <f t="shared" si="11"/>
        <v>42307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840.21999999999991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812.85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828.15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824.41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820.78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812.85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816.21999999999991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845.33999999999992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825.5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830.56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838.25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837.28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878.89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854.17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836.24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835.77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851.97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1020.14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1046.51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1031.03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998.2299999999999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1012.88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1080.6099999999999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930.87</v>
      </c>
    </row>
    <row r="445" spans="1:25" x14ac:dyDescent="0.2">
      <c r="A445" s="83">
        <f t="shared" si="11"/>
        <v>42308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933.28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839.88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826.54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822.67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819.67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824.36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820.15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964.02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817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824.51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810.61999999999989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810.70999999999992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823.96999999999991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818.68000000000006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814.62999999999988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810.59999999999991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829.95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1007.02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1103.4899999999998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1092.28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1056.72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1015.6299999999999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905.18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1024.47</v>
      </c>
    </row>
    <row r="447" spans="1:25" x14ac:dyDescent="0.25">
      <c r="A447" s="81" t="s">
        <v>149</v>
      </c>
    </row>
    <row r="448" spans="1:25" x14ac:dyDescent="0.25">
      <c r="A448" s="91" t="s">
        <v>150</v>
      </c>
      <c r="B448" s="82"/>
      <c r="C448" s="82"/>
      <c r="D448" s="82"/>
    </row>
    <row r="449" spans="1:27" ht="12.75" x14ac:dyDescent="0.2">
      <c r="A449" s="168" t="s">
        <v>48</v>
      </c>
      <c r="B449" s="171" t="s">
        <v>122</v>
      </c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3"/>
    </row>
    <row r="450" spans="1:27" ht="12.75" x14ac:dyDescent="0.2">
      <c r="A450" s="169"/>
      <c r="B450" s="174"/>
      <c r="C450" s="175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6"/>
    </row>
    <row r="451" spans="1:27" ht="12.75" customHeight="1" x14ac:dyDescent="0.2">
      <c r="A451" s="169"/>
      <c r="B451" s="177" t="s">
        <v>123</v>
      </c>
      <c r="C451" s="166" t="s">
        <v>124</v>
      </c>
      <c r="D451" s="166" t="s">
        <v>125</v>
      </c>
      <c r="E451" s="166" t="s">
        <v>126</v>
      </c>
      <c r="F451" s="166" t="s">
        <v>127</v>
      </c>
      <c r="G451" s="166" t="s">
        <v>128</v>
      </c>
      <c r="H451" s="166" t="s">
        <v>129</v>
      </c>
      <c r="I451" s="166" t="s">
        <v>130</v>
      </c>
      <c r="J451" s="166" t="s">
        <v>131</v>
      </c>
      <c r="K451" s="166" t="s">
        <v>132</v>
      </c>
      <c r="L451" s="166" t="s">
        <v>133</v>
      </c>
      <c r="M451" s="166" t="s">
        <v>134</v>
      </c>
      <c r="N451" s="179" t="s">
        <v>135</v>
      </c>
      <c r="O451" s="166" t="s">
        <v>136</v>
      </c>
      <c r="P451" s="166" t="s">
        <v>137</v>
      </c>
      <c r="Q451" s="166" t="s">
        <v>138</v>
      </c>
      <c r="R451" s="166" t="s">
        <v>139</v>
      </c>
      <c r="S451" s="166" t="s">
        <v>140</v>
      </c>
      <c r="T451" s="166" t="s">
        <v>141</v>
      </c>
      <c r="U451" s="166" t="s">
        <v>142</v>
      </c>
      <c r="V451" s="166" t="s">
        <v>143</v>
      </c>
      <c r="W451" s="166" t="s">
        <v>144</v>
      </c>
      <c r="X451" s="166" t="s">
        <v>145</v>
      </c>
      <c r="Y451" s="166" t="s">
        <v>146</v>
      </c>
    </row>
    <row r="452" spans="1:27" ht="11.25" customHeight="1" x14ac:dyDescent="0.2">
      <c r="A452" s="170"/>
      <c r="B452" s="178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80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42278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1709.37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1818.31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1867.75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1867.6299999999999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1867.62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1867.54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1818.31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1973.1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2120.5500000000002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1956.3700000000001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1927.24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1926.93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1718.6799999999998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1738.1699999999998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1718.99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1718.9999999999998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1719.1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1683.3999999999999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1636.4599999999998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1552.37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1600.49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1553.77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1419.85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1560.46</v>
      </c>
      <c r="AA453" s="84"/>
    </row>
    <row r="454" spans="1:27" x14ac:dyDescent="0.2">
      <c r="A454" s="83">
        <f>A453+1</f>
        <v>42279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1688.9399999999998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1771.5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1817.66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1841.96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1817.57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1841.6499999999999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1772.1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1918.7299999999998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2083.5500000000002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1898.6399999999999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1871.6499999999999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1872.3899999999999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1690.2699999999998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1699.85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1718.83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1718.58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1718.26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1700.02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1583.11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1535.98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1582.95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1511.55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1407.96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1536.6899999999998</v>
      </c>
    </row>
    <row r="455" spans="1:27" x14ac:dyDescent="0.2">
      <c r="A455" s="83">
        <f t="shared" ref="A455:A483" si="12">A454+1</f>
        <v>42280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1630.9399999999998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1739.61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1815.54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1815.68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1815.68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1815.2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1842.77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1672.33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2040.81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1825.9799999999998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1787.37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1775.36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1800.24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1853.29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1881.44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1881.51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1853.4399999999998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1802.18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1490.86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1434.63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1475.57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1535.81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1705.02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1491.6599999999999</v>
      </c>
    </row>
    <row r="456" spans="1:27" x14ac:dyDescent="0.2">
      <c r="A456" s="83">
        <f t="shared" si="12"/>
        <v>42281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1447.36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1538.87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1573.56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1573.46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1564.53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1573.5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1573.83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1476.46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1662.1399999999999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1535.07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1503.4099999999999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1503.48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1473.99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1488.53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1503.55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1518.8899999999999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1503.7199999999998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1475.57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1344.6799999999998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1353.34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1354.56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1327.77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1383.05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1365.11</v>
      </c>
    </row>
    <row r="457" spans="1:27" x14ac:dyDescent="0.2">
      <c r="A457" s="83">
        <f t="shared" si="12"/>
        <v>42282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1385.3899999999999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1418.67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1454.82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1454.75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1454.78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1454.79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1419.07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1524.5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1565.73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1477.9499999999998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1464.6399999999999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1464.65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1394.08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1399.28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1399.26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1399.21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1404.57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1405.46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1321.28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1328.4699999999998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1311.34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1301.1199999999999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1412.57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1309.7599999999998</v>
      </c>
    </row>
    <row r="458" spans="1:27" x14ac:dyDescent="0.2">
      <c r="A458" s="83">
        <f t="shared" si="12"/>
        <v>42283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1425.3799999999999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1494.82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1522.61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1522.86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1522.71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1522.85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1495.13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1597.95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1671.55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1575.1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1536.1499999999999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1551.3899999999999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1462.04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1462.04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1474.09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1461.7599999999998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1455.98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1428.98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1378.4499999999998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1351.95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1377.8600000000001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1350.75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1339.63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1355.11</v>
      </c>
    </row>
    <row r="459" spans="1:27" x14ac:dyDescent="0.2">
      <c r="A459" s="83">
        <f t="shared" si="12"/>
        <v>42284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1455.9599999999998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1523.01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1560.2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1560.23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1560.3600000000001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1522.9199999999998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1488.3799999999999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1590.6399999999999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1662.3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1575.31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1536.35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1551.81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1462.08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1462.05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1474.4099999999999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1462.3799999999999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1457.1499999999999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1377.7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1343.7399999999998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1407.34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1378.37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1350.76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1331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1355.2599999999998</v>
      </c>
    </row>
    <row r="460" spans="1:27" x14ac:dyDescent="0.2">
      <c r="A460" s="83">
        <f t="shared" si="12"/>
        <v>42285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1443.51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1508.9299999999998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1537.58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1537.96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1537.96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1495.17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1456.9099999999999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1554.79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1636.99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1538.11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1538.3899999999999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1538.4499999999998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1451.8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1451.94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1440.32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1464.1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1441.59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1354.53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1306.75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1408.76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1328.4699999999998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1320.26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1368.3600000000001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1336.27</v>
      </c>
    </row>
    <row r="461" spans="1:27" x14ac:dyDescent="0.2">
      <c r="A461" s="83">
        <f t="shared" si="12"/>
        <v>42286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1428.07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1491.07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1525.7399999999998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1525.9399999999998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1511.61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1498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1459.6599999999999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1558.34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1641.46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1542.09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1541.86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1541.1999999999998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1453.9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1453.69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1453.59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1442.1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1420.29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1357.12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1308.42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1320.5299999999997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1330.62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1297.47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1402.92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1323.78</v>
      </c>
    </row>
    <row r="462" spans="1:27" x14ac:dyDescent="0.2">
      <c r="A462" s="83">
        <f t="shared" si="12"/>
        <v>42287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1399.5099999999998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1466.74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1481.04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1480.8899999999999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1481.1299999999999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1466.31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1425.52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1341.4899999999998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1495.8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1412.9099999999999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1400.6999999999998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1400.1399999999999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1425.1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1425.61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1394.46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1353.81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1311.8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1344.24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1579.33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1572.09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1549.52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1475.02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1329.59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1470.05</v>
      </c>
    </row>
    <row r="463" spans="1:27" x14ac:dyDescent="0.2">
      <c r="A463" s="83">
        <f t="shared" si="12"/>
        <v>42288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1352.31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1380.9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1380.57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1399.1599999999999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1411.9899999999998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1398.85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1324.06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1312.29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1526.9299999999998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1446.52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1395.6299999999999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1395.56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1440.15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1439.85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1439.4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1365.33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1302.5099999999998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1333.9299999999998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1589.99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1602.84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1585.4399999999998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1504.77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1351.35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1500.44</v>
      </c>
    </row>
    <row r="464" spans="1:27" x14ac:dyDescent="0.2">
      <c r="A464" s="83">
        <f t="shared" si="12"/>
        <v>42289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1401.36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1429.58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1429.1999999999998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1447.6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1460.09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1460.32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1319.71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1454.1399999999999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1439.77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1356.3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1299.0899999999999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1298.98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1326.6299999999999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1326.77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1326.81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1357.81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1357.3899999999999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1451.48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1474.74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1478.22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1449.73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1486.94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1585.54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1425.13</v>
      </c>
    </row>
    <row r="465" spans="1:25" x14ac:dyDescent="0.2">
      <c r="A465" s="83">
        <f t="shared" si="12"/>
        <v>42290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1303.2199999999998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1339.25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1374.61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1390.71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1374.6299999999999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1349.31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1302.99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1406.44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1400.54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1300.1500000000001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1346.5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1354.84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1453.53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1407.9899999999998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1423.28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1424.6999999999998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1390.7199999999998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1471.08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1572.57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1581.1899999999998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1554.79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1552.77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1667.1899999999998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1513.5</v>
      </c>
    </row>
    <row r="466" spans="1:25" x14ac:dyDescent="0.2">
      <c r="A466" s="83">
        <f t="shared" si="12"/>
        <v>42291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1385.6399999999999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1320.62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1317.94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1301.6699999999998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1301.79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1302.1699999999998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1378.1299999999999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1341.73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1346.67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1347.21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1432.46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1416.52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1482.47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1483.07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1496.27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1517.3799999999999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1550.2599999999998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1638.76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1674.34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1684.74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1655.4599999999998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1712.9799999999998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1748.51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1575.1799999999998</v>
      </c>
    </row>
    <row r="467" spans="1:25" x14ac:dyDescent="0.2">
      <c r="A467" s="83">
        <f t="shared" si="12"/>
        <v>42292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1436.3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1358.25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1318.83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1312.1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1320.4899999999998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1336.35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1438.6699999999998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1313.08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1360.56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1596.52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1657.21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1567.35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1641.7299999999998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1640.8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1615.83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1613.83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1622.82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1666.3899999999999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1789.84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1747.2099999999998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1714.35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1729.7099999999998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1750.1599999999999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1640.35</v>
      </c>
    </row>
    <row r="468" spans="1:25" x14ac:dyDescent="0.2">
      <c r="A468" s="83">
        <f t="shared" si="12"/>
        <v>42293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1451.52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1333.33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1311.9099999999999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1312.27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1312.2399999999998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1328.6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1411.75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1312.9199999999998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1322.59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1460.42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1540.79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1553.87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1616.33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1616.22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1604.06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1607.36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1603.58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1678.9599999999998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1712.3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1704.4199999999998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1664.0199999999998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1647.2499999999998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1752.81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1595.6499999999999</v>
      </c>
    </row>
    <row r="469" spans="1:25" x14ac:dyDescent="0.2">
      <c r="A469" s="83">
        <f t="shared" si="12"/>
        <v>42294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1507.4499999999998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1411.1299999999999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1372.26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1351.57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1414.6899999999998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1388.44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1426.07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1565.32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1360.85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1493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1577.02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1605.31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1585.11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1575.84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1560.09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1590.95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1656.85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1709.4999999999998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1840.86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1861.6399999999999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1853.87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1745.69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1584.1399999999999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1669.4599999999998</v>
      </c>
    </row>
    <row r="470" spans="1:25" x14ac:dyDescent="0.2">
      <c r="A470" s="83">
        <f t="shared" si="12"/>
        <v>42295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1490.2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1402.71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1363.1599999999999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1348.25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1358.48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1367.7599999999998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1415.62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1406.69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1338.09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1338.42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1355.7399999999998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1356.6899999999998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1339.31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1339.36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1338.98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1355.75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1352.62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1575.52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1766.62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1742.55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1733.49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1668.36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1525.84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1632.1</v>
      </c>
    </row>
    <row r="471" spans="1:25" x14ac:dyDescent="0.2">
      <c r="A471" s="83">
        <f t="shared" si="12"/>
        <v>42296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1424.59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1344.05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1311.55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1301.52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1302.22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1315.3999999999999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1375.1599999999999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1330.65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1306.1399999999999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1422.4199999999998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1472.38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1497.29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1524.36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1524.8999999999999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1526.7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1546.58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1559.3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1616.02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1683.74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1634.6499999999999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1597.99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1600.1899999999998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1717.48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1532.31</v>
      </c>
    </row>
    <row r="472" spans="1:25" x14ac:dyDescent="0.2">
      <c r="A472" s="83">
        <f t="shared" si="12"/>
        <v>42297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1427.02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1354.08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1334.75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1317.8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1331.1799999999998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1330.04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1398.4699999999998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1330.7199999999998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1306.4099999999999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1491.3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1531.1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1530.9299999999998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1573.79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1547.1799999999998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1549.1399999999999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1548.59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1527.24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1610.25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1621.93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1554.74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1552.78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1562.59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1655.94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1503.53</v>
      </c>
    </row>
    <row r="473" spans="1:25" x14ac:dyDescent="0.2">
      <c r="A473" s="83">
        <f t="shared" si="12"/>
        <v>42298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1374.4299999999998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1322.11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1312.35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1301.01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1301.05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1301.46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1324.13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1368.42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1354.8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1382.19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1429.61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1411.44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1457.33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1444.46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1424.62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1421.4299999999998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1417.82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1515.71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1554.42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1521.44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1520.55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1537.3899999999999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1660.76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1453.8600000000001</v>
      </c>
    </row>
    <row r="474" spans="1:25" x14ac:dyDescent="0.2">
      <c r="A474" s="83">
        <f t="shared" si="12"/>
        <v>42299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1398.54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1332.38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1311.98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1301.1399999999999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1301.1399999999999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1300.7599999999998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1333.28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1368.6299999999999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1355.01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1413.9099999999999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1429.9099999999999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1427.95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1484.9899999999998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1468.6599999999999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1456.33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1435.31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1431.9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1540.79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1553.6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1519.8999999999999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1520.54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1544.04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1639.32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1452.19</v>
      </c>
    </row>
    <row r="475" spans="1:25" x14ac:dyDescent="0.2">
      <c r="A475" s="83">
        <f t="shared" si="12"/>
        <v>42300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1353.77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1309.83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1323.6599999999999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1338.1499999999999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1323.6399999999999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1301.1499999999999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1332.2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1358.4199999999998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1334.4699999999998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1314.6399999999999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1350.32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1350.2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1377.27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1391.77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1404.9299999999998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1440.6599999999999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1472.44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1572.02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1582.74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1565.32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1516.8799999999999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1533.03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1657.8799999999999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1480.05</v>
      </c>
    </row>
    <row r="476" spans="1:25" x14ac:dyDescent="0.2">
      <c r="A476" s="83">
        <f t="shared" si="12"/>
        <v>42301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1411.9499999999998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1323.33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1313.31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1312.59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1312.32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1320.1399999999999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1346.52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1446.02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1311.22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1369.1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1370.34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1370.23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1369.97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1370.6599999999999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1371.06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1353.86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1380.1999999999998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1618.1599999999999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1703.77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1698.97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1682.9599999999998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1611.12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1462.92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1585.8899999999999</v>
      </c>
    </row>
    <row r="477" spans="1:25" x14ac:dyDescent="0.2">
      <c r="A477" s="83">
        <f t="shared" si="12"/>
        <v>42302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1428.3799999999999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1341.27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1316.4099999999999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1316.4099999999999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1316.3899999999999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1316.1299999999999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1335.46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1382.36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1364.87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1316.4699999999998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1344.24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1363.58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1345.84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1300.54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1300.6199999999999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1310.8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1315.71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1640.43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1736.34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1730.8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1700.47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1648.56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1480.4199999999998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1591.29</v>
      </c>
    </row>
    <row r="478" spans="1:25" x14ac:dyDescent="0.2">
      <c r="A478" s="83">
        <f t="shared" si="12"/>
        <v>42303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1350.54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1300.8999999999999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1323.6799999999998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1323.58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1301.1099999999999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1313.32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1326.98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1308.9499999999998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1315.4299999999998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1363.3899999999999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1394.4199999999998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1378.69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1414.46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1386.8899999999999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1400.4099999999999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1436.79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1471.6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1572.11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1586.72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1555.9299999999998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1570.05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1546.69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1632.31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1437.13</v>
      </c>
    </row>
    <row r="479" spans="1:25" x14ac:dyDescent="0.2">
      <c r="A479" s="83">
        <f t="shared" si="12"/>
        <v>42304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1339.48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1300.8699999999999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1323.59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1323.6499999999999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1300.81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1313.55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1324.06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1309.1199999999999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1315.7599999999998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1365.21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1398.21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1381.57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1417.07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1388.86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1402.4899999999998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1441.6599999999999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1477.11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1578.6399999999999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1591.0199999999998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1563.57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1575.42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1558.96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1631.2099999999998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1456.36</v>
      </c>
    </row>
    <row r="480" spans="1:25" x14ac:dyDescent="0.2">
      <c r="A480" s="83">
        <f t="shared" si="12"/>
        <v>42305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1340.2399999999998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1300.9699999999998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1319.36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1314.76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1310.3599999999999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1301.48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1307.3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1340.08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1330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1322.72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1332.1399999999999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1314.06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1352.96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1375.98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1321.58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1320.73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1350.6799999999998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1559.51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1598.2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1558.9299999999998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1545.09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1559.3999999999999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1630.08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1464.9299999999998</v>
      </c>
    </row>
    <row r="481" spans="1:27" x14ac:dyDescent="0.2">
      <c r="A481" s="83">
        <f t="shared" si="12"/>
        <v>42306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1333.6399999999999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1300.7599999999998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1319.36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1314.76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1310.2199999999998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1300.3599999999999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1305.55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1340.1399999999999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1330.05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1323.4099999999999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1332.73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1332.3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1352.3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1375.6399999999999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1329.6399999999999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1328.88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1349.67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1562.3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1590.16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1563.52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1554.8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1562.59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1631.29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1479.09</v>
      </c>
    </row>
    <row r="482" spans="1:27" x14ac:dyDescent="0.2">
      <c r="A482" s="83">
        <f t="shared" si="12"/>
        <v>42307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1334.29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1300.71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1319.4699999999998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1314.8899999999999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1310.4499999999998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1300.71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1304.8499999999999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1340.56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1316.23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1322.44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1331.8600000000001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1330.67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1381.69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1351.3799999999999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1329.4099999999999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1328.83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1348.69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1554.9099999999999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1587.24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1568.27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1528.04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1546.01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1629.07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1445.44</v>
      </c>
    </row>
    <row r="483" spans="1:27" x14ac:dyDescent="0.2">
      <c r="A483" s="83">
        <f t="shared" si="12"/>
        <v>42308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1448.4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1333.86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1317.5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1312.7599999999998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1309.08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1314.83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1309.67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1486.09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1305.81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1315.02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1297.98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1298.0899999999999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1314.35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1307.8699999999999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1302.8999999999999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1297.96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1321.69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1538.82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1657.12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1643.37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1599.77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1549.3799999999999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1413.94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1560.22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151</v>
      </c>
      <c r="B485" s="82"/>
      <c r="C485" s="82"/>
      <c r="D485" s="82"/>
    </row>
    <row r="486" spans="1:27" ht="12.75" x14ac:dyDescent="0.2">
      <c r="A486" s="168" t="s">
        <v>48</v>
      </c>
      <c r="B486" s="171" t="s">
        <v>122</v>
      </c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3"/>
    </row>
    <row r="487" spans="1:27" ht="12.75" x14ac:dyDescent="0.2">
      <c r="A487" s="169"/>
      <c r="B487" s="174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6"/>
    </row>
    <row r="488" spans="1:27" s="117" customFormat="1" ht="12.75" customHeight="1" x14ac:dyDescent="0.2">
      <c r="A488" s="169"/>
      <c r="B488" s="177" t="s">
        <v>123</v>
      </c>
      <c r="C488" s="166" t="s">
        <v>124</v>
      </c>
      <c r="D488" s="166" t="s">
        <v>125</v>
      </c>
      <c r="E488" s="166" t="s">
        <v>126</v>
      </c>
      <c r="F488" s="166" t="s">
        <v>127</v>
      </c>
      <c r="G488" s="166" t="s">
        <v>128</v>
      </c>
      <c r="H488" s="166" t="s">
        <v>129</v>
      </c>
      <c r="I488" s="166" t="s">
        <v>130</v>
      </c>
      <c r="J488" s="166" t="s">
        <v>131</v>
      </c>
      <c r="K488" s="166" t="s">
        <v>132</v>
      </c>
      <c r="L488" s="166" t="s">
        <v>133</v>
      </c>
      <c r="M488" s="166" t="s">
        <v>134</v>
      </c>
      <c r="N488" s="179" t="s">
        <v>135</v>
      </c>
      <c r="O488" s="166" t="s">
        <v>136</v>
      </c>
      <c r="P488" s="166" t="s">
        <v>137</v>
      </c>
      <c r="Q488" s="166" t="s">
        <v>138</v>
      </c>
      <c r="R488" s="166" t="s">
        <v>139</v>
      </c>
      <c r="S488" s="166" t="s">
        <v>140</v>
      </c>
      <c r="T488" s="166" t="s">
        <v>141</v>
      </c>
      <c r="U488" s="166" t="s">
        <v>142</v>
      </c>
      <c r="V488" s="166" t="s">
        <v>143</v>
      </c>
      <c r="W488" s="166" t="s">
        <v>144</v>
      </c>
      <c r="X488" s="166" t="s">
        <v>145</v>
      </c>
      <c r="Y488" s="166" t="s">
        <v>146</v>
      </c>
    </row>
    <row r="489" spans="1:27" s="117" customFormat="1" ht="11.25" customHeight="1" x14ac:dyDescent="0.2">
      <c r="A489" s="170"/>
      <c r="B489" s="178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80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42278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1682.06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1788.43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1836.7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1836.59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1836.58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1836.49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1788.43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1939.57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2083.5299999999997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1923.23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1894.79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1894.49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1691.1499999999999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1710.1899999999998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1691.4599999999998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1691.47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1691.57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1656.7099999999998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1610.8799999999999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1528.78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1575.76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1530.1399999999999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1399.3899999999999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1536.6699999999998</v>
      </c>
      <c r="AA490" s="84"/>
    </row>
    <row r="491" spans="1:27" x14ac:dyDescent="0.2">
      <c r="A491" s="83">
        <f>A490+1</f>
        <v>42279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1662.12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1742.7299999999998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1787.8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1811.52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1787.7099999999998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1811.22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1743.31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1886.47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2047.3999999999999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1866.86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1840.52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1841.2299999999998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1663.4199999999998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1672.77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1691.31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1691.06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1690.74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1672.93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1558.79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1512.77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1558.6399999999999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1488.92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1387.78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1513.46</v>
      </c>
    </row>
    <row r="492" spans="1:27" x14ac:dyDescent="0.2">
      <c r="A492" s="83">
        <f t="shared" ref="A492:A520" si="13">A491+1</f>
        <v>42280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1605.49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1711.59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1785.73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1785.8700000000001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1785.8700000000001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1785.3999999999999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1812.31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1645.8999999999999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2005.67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1795.9199999999998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1758.2299999999998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1746.49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1770.79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1822.58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1850.07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1850.1399999999999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1822.74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1772.6899999999998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1468.7199999999998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1413.82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1453.79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1512.61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1677.82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1469.5</v>
      </c>
    </row>
    <row r="493" spans="1:27" x14ac:dyDescent="0.2">
      <c r="A493" s="83">
        <f t="shared" si="13"/>
        <v>42281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1426.24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1515.6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1549.4599999999998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1549.37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1540.6499999999999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1549.4099999999999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1549.73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1454.6599999999999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1635.95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1511.8799999999999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1480.97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1481.04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1452.25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1466.44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1481.11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1496.08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1481.2799999999997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1453.79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1325.9899999999998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1334.4499999999998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1335.6299999999999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1309.48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1363.46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1345.94</v>
      </c>
    </row>
    <row r="494" spans="1:27" x14ac:dyDescent="0.2">
      <c r="A494" s="83">
        <f t="shared" si="13"/>
        <v>42282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1365.7399999999998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1398.23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1433.53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1433.46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1433.49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1433.5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1398.6299999999999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1501.56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1541.82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1456.12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1443.1100000000001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1443.13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1374.23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1379.31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1379.28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1379.24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1384.4699999999998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1385.34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1303.1500000000001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1310.1699999999998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1293.44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1283.4699999999998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1392.2799999999997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1291.8899999999999</v>
      </c>
    </row>
    <row r="495" spans="1:27" x14ac:dyDescent="0.2">
      <c r="A495" s="83">
        <f t="shared" si="13"/>
        <v>42283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1404.79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1472.59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1499.7199999999998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1499.97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1499.82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1499.9499999999998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1472.8899999999999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1573.28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1645.1399999999999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1550.9699999999998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1512.9399999999998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1527.81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1440.58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1440.58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1452.34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1440.3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1434.6599999999999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1408.3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1358.9699999999998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1333.09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1358.3899999999999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1331.92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1321.06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1336.1699999999998</v>
      </c>
    </row>
    <row r="496" spans="1:27" x14ac:dyDescent="0.2">
      <c r="A496" s="83">
        <f t="shared" si="13"/>
        <v>42284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1434.6399999999999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1500.1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1536.42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1536.4499999999998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1536.57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1500.02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1466.29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1566.1399999999999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1636.11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1551.1699999999998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1513.1299999999999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1528.23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1440.62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1440.59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1452.6599999999999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1440.9099999999999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1435.8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1358.24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1325.07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1387.17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1358.8799999999999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1331.9299999999998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1312.6399999999999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1336.32</v>
      </c>
    </row>
    <row r="497" spans="1:25" x14ac:dyDescent="0.2">
      <c r="A497" s="83">
        <f t="shared" si="13"/>
        <v>42285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1422.48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1486.36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1514.33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1514.7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1514.7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1472.9299999999998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1435.57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1531.1299999999999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1611.3999999999999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1514.85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1515.1299999999999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1515.1899999999998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1430.58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1430.72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1419.37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1442.59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1420.61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1335.61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1288.96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1388.56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1310.1699999999998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1302.1500000000001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1349.12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1317.79</v>
      </c>
    </row>
    <row r="498" spans="1:25" x14ac:dyDescent="0.2">
      <c r="A498" s="83">
        <f t="shared" si="13"/>
        <v>42286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1407.4199999999998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1468.92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1502.78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1502.9699999999998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1488.98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1475.69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1438.25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1534.6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1615.76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1518.74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1518.52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1517.87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1432.63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1432.4299999999998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1432.33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1421.11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1399.81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1338.1399999999999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1290.5899999999999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1302.4199999999998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1312.26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1279.9000000000001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1382.8600000000001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1305.58</v>
      </c>
    </row>
    <row r="499" spans="1:25" x14ac:dyDescent="0.2">
      <c r="A499" s="83">
        <f t="shared" si="13"/>
        <v>42287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1379.5299999999997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1445.17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1459.13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1458.98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1459.21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1444.75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1404.92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1322.8799999999999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1473.54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1392.61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1380.6799999999998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1380.15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1404.5099999999998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1405.0099999999998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1374.6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1334.9099999999999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1293.8899999999999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1325.57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1555.1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1548.03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1526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1453.25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1311.26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1448.3999999999999</v>
      </c>
    </row>
    <row r="500" spans="1:25" x14ac:dyDescent="0.2">
      <c r="A500" s="83">
        <f t="shared" si="13"/>
        <v>42288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1333.45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1361.36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1361.03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1379.1799999999998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1391.7199999999998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1378.88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1305.8599999999999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1294.3699999999999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1503.9299999999998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1425.4299999999998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1375.7399999999998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1375.67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1419.21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1418.92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1418.48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1346.1599999999999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1284.82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1315.5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1565.51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1578.06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1561.06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1482.3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1332.5099999999998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1478.07</v>
      </c>
    </row>
    <row r="501" spans="1:25" x14ac:dyDescent="0.2">
      <c r="A501" s="83">
        <f t="shared" si="13"/>
        <v>42289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1381.33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1408.8899999999999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1408.52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1426.48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1438.6799999999998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1438.8999999999999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1301.6199999999999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1432.87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1418.83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1337.34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1281.48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1281.3699999999999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1308.3699999999999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1308.5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1308.54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1338.82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1338.3999999999999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1430.26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1452.98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1456.38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1428.56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1464.8899999999999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1561.1599999999999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1404.54</v>
      </c>
    </row>
    <row r="502" spans="1:25" x14ac:dyDescent="0.2">
      <c r="A502" s="83">
        <f t="shared" si="13"/>
        <v>42290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1285.52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1320.69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1355.2199999999998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1370.9299999999998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1355.23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1330.51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1285.28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1386.29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1380.53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1282.52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1327.77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1335.9099999999999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1432.28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1387.8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1402.73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1404.12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1370.9499999999998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1449.4099999999999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1548.5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1556.92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1531.1299999999999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1529.1599999999999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1640.8899999999999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1490.82</v>
      </c>
    </row>
    <row r="503" spans="1:25" x14ac:dyDescent="0.2">
      <c r="A503" s="83">
        <f t="shared" si="13"/>
        <v>42291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1365.99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1302.5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1299.8800000000001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1284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1284.1099999999999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1284.48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1358.6499999999999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1323.12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1327.94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1328.46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1411.6999999999998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1396.1399999999999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1460.52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1461.11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1474.01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1494.61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1526.71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1613.12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1647.87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1658.02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1629.43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1685.59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1720.28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1551.05</v>
      </c>
    </row>
    <row r="504" spans="1:25" x14ac:dyDescent="0.2">
      <c r="A504" s="83">
        <f t="shared" si="13"/>
        <v>42292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1415.4499999999998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1339.2399999999998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1300.75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1294.1799999999998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1302.3699999999999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1317.85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1417.7599999999998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1295.1399999999999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1341.5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1571.8899999999999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1631.1299999999999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1543.3999999999999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1616.03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1615.12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1590.74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1588.78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1597.56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1640.1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1760.6399999999999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1719.02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1686.93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1701.9199999999998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1721.8899999999999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1614.6799999999998</v>
      </c>
    </row>
    <row r="505" spans="1:25" x14ac:dyDescent="0.2">
      <c r="A505" s="83">
        <f t="shared" si="13"/>
        <v>42293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1430.31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1314.9099999999999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1294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1294.3499999999999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1294.32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1310.29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1391.48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1294.98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1304.4299999999998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1439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1517.47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1530.24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1591.22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1591.11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1579.24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1582.4599999999998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1578.77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1652.37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1684.9299999999998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1677.23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1637.79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1621.4099999999999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1724.4799999999998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1571.03</v>
      </c>
    </row>
    <row r="506" spans="1:25" x14ac:dyDescent="0.2">
      <c r="A506" s="83">
        <f t="shared" si="13"/>
        <v>42294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1484.9099999999999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1390.8799999999999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1352.92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1332.7199999999998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1394.35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1368.72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1405.46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1541.42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1341.78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1470.81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1552.84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1580.47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1560.74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1551.6999999999998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1536.31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1566.4499999999998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1630.79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1682.1899999999998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1810.4499999999998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1830.74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1823.1499999999999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1717.53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1559.79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1643.1</v>
      </c>
    </row>
    <row r="507" spans="1:25" x14ac:dyDescent="0.2">
      <c r="A507" s="83">
        <f t="shared" si="13"/>
        <v>42295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1468.07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1382.6499999999999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1344.04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1329.48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1339.46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1348.53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1395.26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1386.54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1319.56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1319.88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1336.79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1337.71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1320.75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1320.8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1320.4299999999998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1336.81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1333.75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1551.38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1737.97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1714.46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1705.62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1642.03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1502.87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1606.62</v>
      </c>
    </row>
    <row r="508" spans="1:25" x14ac:dyDescent="0.2">
      <c r="A508" s="83">
        <f t="shared" si="13"/>
        <v>42296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1404.01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1325.37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1293.6399999999999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1283.8499999999999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1284.54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1297.3999999999999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1355.7599999999998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1312.29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1288.3699999999999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1401.8899999999999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1450.6799999999998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1475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1501.4299999999998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1501.9499999999998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1503.71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1523.12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1535.54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1590.9199999999998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1657.04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1609.11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1573.32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1575.4699999999998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1689.98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1509.19</v>
      </c>
    </row>
    <row r="509" spans="1:25" x14ac:dyDescent="0.2">
      <c r="A509" s="83">
        <f t="shared" si="13"/>
        <v>42297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1406.3799999999999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1335.17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1316.3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1299.74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1312.81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1311.6999999999998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1378.5099999999998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1312.36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1288.6299999999999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1469.1399999999999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1508.01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1507.84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1549.6799999999998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1523.71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1525.62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1525.09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1504.24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1585.29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1596.6899999999998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1531.09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1529.18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1538.75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1629.8999999999999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1481.08</v>
      </c>
    </row>
    <row r="510" spans="1:25" x14ac:dyDescent="0.2">
      <c r="A510" s="83">
        <f t="shared" si="13"/>
        <v>42298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1355.04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1303.96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1294.4299999999998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1283.3600000000001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1283.4000000000001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1283.8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1305.9299999999998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1349.17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1335.87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1362.62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1408.92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1391.1799999999998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1435.98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1423.4199999999998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1404.04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1400.9299999999998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1397.3999999999999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1492.98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1530.78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1498.58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1497.71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1514.1499999999999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1634.61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1432.59</v>
      </c>
    </row>
    <row r="511" spans="1:25" x14ac:dyDescent="0.2">
      <c r="A511" s="83">
        <f t="shared" si="13"/>
        <v>42299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1378.58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1313.98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1294.07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1283.48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1283.48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1283.1099999999999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1314.87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1349.3799999999999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1336.08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1393.59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1409.21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1407.29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1462.9899999999998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1447.04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1435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1414.48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1411.15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1517.47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1529.98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1497.07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1497.69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1520.6399999999999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1613.6699999999998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1430.9699999999998</v>
      </c>
    </row>
    <row r="512" spans="1:25" x14ac:dyDescent="0.2">
      <c r="A512" s="83">
        <f t="shared" si="13"/>
        <v>42300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1334.86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1291.96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1305.4699999999998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1319.62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1305.4499999999998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1283.4899999999998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1313.81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1339.4099999999999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1316.02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1296.6599999999999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1331.5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1331.38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1357.81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1371.9699999999998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1384.82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1419.6999999999998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1450.73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1547.96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1558.43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1541.42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1494.1299999999999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1509.9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1631.8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1458.17</v>
      </c>
    </row>
    <row r="513" spans="1:27" x14ac:dyDescent="0.2">
      <c r="A513" s="83">
        <f t="shared" si="13"/>
        <v>42301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1391.67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1305.1399999999999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1295.3599999999999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1294.6599999999999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1294.4000000000001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1302.03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1327.78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1424.9299999999998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1293.33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1349.83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1351.05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1350.94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1350.69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1351.36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1351.75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1334.96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1360.67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1593.01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1676.6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1671.91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1656.28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1586.1399999999999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1441.4299999999998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1561.5</v>
      </c>
    </row>
    <row r="514" spans="1:27" x14ac:dyDescent="0.2">
      <c r="A514" s="83">
        <f t="shared" si="13"/>
        <v>42302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1407.7199999999998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1322.6599999999999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1298.3899999999999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1298.3899999999999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1298.3699999999999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1298.1199999999999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1316.9899999999998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1362.78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1345.6999999999998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1298.4499999999998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1325.57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1344.45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1327.12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1282.8999999999999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1282.9699999999998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1292.9099999999999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1297.71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1614.76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1708.3999999999999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1702.9799999999998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1673.37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1622.6899999999998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1458.53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1566.78</v>
      </c>
    </row>
    <row r="515" spans="1:27" x14ac:dyDescent="0.2">
      <c r="A515" s="83">
        <f t="shared" si="13"/>
        <v>42303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1331.71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1283.2399999999998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1305.4899999999998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1305.3899999999999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1283.4499999999998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1295.3800000000001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1308.71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1291.1099999999999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1297.4299999999998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1344.2599999999998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1374.56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1359.1999999999998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1394.1299999999999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1367.1999999999998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1380.4099999999999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1415.9299999999998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1449.9199999999998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1548.05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1562.31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1532.25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1546.04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1523.23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1606.83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1416.26</v>
      </c>
    </row>
    <row r="516" spans="1:27" x14ac:dyDescent="0.2">
      <c r="A516" s="83">
        <f t="shared" si="13"/>
        <v>42304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1320.9099999999999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1283.2199999999998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1305.4000000000001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1305.46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1283.1599999999999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1295.5999999999999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1305.8599999999999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1291.27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1297.7599999999998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1346.03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1378.26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1362.01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1396.67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1369.1299999999999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1382.4299999999998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1420.6799999999998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1455.29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1554.4199999999998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1566.5099999999998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1539.71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1551.28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1535.21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1605.7499999999998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1435.03</v>
      </c>
    </row>
    <row r="517" spans="1:27" x14ac:dyDescent="0.2">
      <c r="A517" s="83">
        <f t="shared" si="13"/>
        <v>42305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1321.6599999999999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1283.31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1301.27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1296.78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1292.49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1283.81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1289.5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1321.5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1311.6599999999999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1304.55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1313.75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1296.0899999999999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1334.08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1356.56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1303.44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1302.6100000000001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1331.85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1535.75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1573.52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1535.1799999999998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1521.67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1535.6399999999999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1604.6499999999999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1443.3999999999999</v>
      </c>
    </row>
    <row r="518" spans="1:27" x14ac:dyDescent="0.2">
      <c r="A518" s="83">
        <f t="shared" si="13"/>
        <v>42306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1315.21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1283.1099999999999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1301.27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1296.78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1292.3499999999999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1282.7199999999998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1287.79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1321.56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1311.71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1305.23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1314.33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1313.8999999999999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1333.4299999999998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1356.2199999999998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1311.31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1310.57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1330.87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1538.47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1565.67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1539.6599999999999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1531.1499999999999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1538.75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1605.83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1457.23</v>
      </c>
    </row>
    <row r="519" spans="1:27" x14ac:dyDescent="0.2">
      <c r="A519" s="83">
        <f t="shared" si="13"/>
        <v>42307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1315.84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1283.07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1301.3799999999999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1296.9099999999999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1292.57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1283.07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1287.0999999999999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1321.9699999999998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1298.2199999999998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1304.28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1313.48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1312.32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1362.1299999999999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1332.54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1311.08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1310.5099999999998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1329.9099999999999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1531.26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1562.82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1544.3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1505.02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1522.57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1603.6599999999999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1424.37</v>
      </c>
    </row>
    <row r="520" spans="1:27" x14ac:dyDescent="0.2">
      <c r="A520" s="83">
        <f t="shared" si="13"/>
        <v>42308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1427.26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1315.4299999999998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1299.46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1294.83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1291.23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1296.8499999999999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1291.81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1464.06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1288.04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1297.03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1280.3899999999999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1280.5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1296.3799999999999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1290.05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1285.1999999999998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1280.3799999999999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1303.55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1515.54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1631.05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1617.62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1575.05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1525.86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1393.62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1536.44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152</v>
      </c>
      <c r="B522" s="82"/>
      <c r="C522" s="82"/>
      <c r="D522" s="82"/>
    </row>
    <row r="523" spans="1:27" ht="12.75" x14ac:dyDescent="0.2">
      <c r="A523" s="168" t="s">
        <v>48</v>
      </c>
      <c r="B523" s="171" t="s">
        <v>122</v>
      </c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3"/>
    </row>
    <row r="524" spans="1:27" ht="12.75" x14ac:dyDescent="0.2">
      <c r="A524" s="169"/>
      <c r="B524" s="174"/>
      <c r="C524" s="175"/>
      <c r="D524" s="175"/>
      <c r="E524" s="175"/>
      <c r="F524" s="175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6"/>
    </row>
    <row r="525" spans="1:27" s="117" customFormat="1" ht="12.75" customHeight="1" x14ac:dyDescent="0.2">
      <c r="A525" s="169"/>
      <c r="B525" s="177" t="s">
        <v>123</v>
      </c>
      <c r="C525" s="166" t="s">
        <v>124</v>
      </c>
      <c r="D525" s="166" t="s">
        <v>125</v>
      </c>
      <c r="E525" s="166" t="s">
        <v>126</v>
      </c>
      <c r="F525" s="166" t="s">
        <v>127</v>
      </c>
      <c r="G525" s="166" t="s">
        <v>128</v>
      </c>
      <c r="H525" s="166" t="s">
        <v>129</v>
      </c>
      <c r="I525" s="166" t="s">
        <v>130</v>
      </c>
      <c r="J525" s="166" t="s">
        <v>131</v>
      </c>
      <c r="K525" s="166" t="s">
        <v>132</v>
      </c>
      <c r="L525" s="166" t="s">
        <v>133</v>
      </c>
      <c r="M525" s="166" t="s">
        <v>134</v>
      </c>
      <c r="N525" s="179" t="s">
        <v>135</v>
      </c>
      <c r="O525" s="166" t="s">
        <v>136</v>
      </c>
      <c r="P525" s="166" t="s">
        <v>137</v>
      </c>
      <c r="Q525" s="166" t="s">
        <v>138</v>
      </c>
      <c r="R525" s="166" t="s">
        <v>139</v>
      </c>
      <c r="S525" s="166" t="s">
        <v>140</v>
      </c>
      <c r="T525" s="166" t="s">
        <v>141</v>
      </c>
      <c r="U525" s="166" t="s">
        <v>142</v>
      </c>
      <c r="V525" s="166" t="s">
        <v>143</v>
      </c>
      <c r="W525" s="166" t="s">
        <v>144</v>
      </c>
      <c r="X525" s="166" t="s">
        <v>145</v>
      </c>
      <c r="Y525" s="166" t="s">
        <v>146</v>
      </c>
    </row>
    <row r="526" spans="1:27" s="117" customFormat="1" ht="11.25" customHeight="1" x14ac:dyDescent="0.2">
      <c r="A526" s="170"/>
      <c r="B526" s="178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80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42278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1583.3999999999999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1680.46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1724.51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1724.4099999999999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1724.3999999999999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1724.32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1680.46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1818.3799999999999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1949.75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1803.47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1777.52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1777.24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1591.6899999999998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1609.06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1591.97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1591.9799999999998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1592.07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1560.2599999999998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1518.4299999999998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1443.52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1486.3899999999999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1444.7599999999998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1325.44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1450.7199999999998</v>
      </c>
      <c r="AA527" s="84"/>
    </row>
    <row r="528" spans="1:27" x14ac:dyDescent="0.2">
      <c r="A528" s="83">
        <f>A527+1</f>
        <v>42279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1565.1999999999998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1638.76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1679.8799999999999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1701.54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1679.81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1701.26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1639.29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1769.9299999999998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1916.79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1752.03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1727.99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1728.6399999999999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1566.3799999999999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1574.9099999999999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1591.83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1591.6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1591.31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1575.06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1470.9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1428.9099999999999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1470.76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1407.1399999999999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1314.85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1429.54</v>
      </c>
    </row>
    <row r="529" spans="1:25" x14ac:dyDescent="0.2">
      <c r="A529" s="83">
        <f t="shared" ref="A529:A557" si="14">A528+1</f>
        <v>42280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1513.52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1610.34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1678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1678.12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1678.12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1677.6899999999998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1702.25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1550.3899999999999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1878.71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1687.3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1652.8999999999999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1642.1899999999998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1664.36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1711.6299999999999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1736.71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1736.78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1711.77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1666.09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1388.71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1338.6100000000001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1375.08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1428.7599999999998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1579.53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1389.42</v>
      </c>
    </row>
    <row r="530" spans="1:25" x14ac:dyDescent="0.2">
      <c r="A530" s="83">
        <f t="shared" si="14"/>
        <v>42281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1349.9499999999998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1431.49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1462.3899999999999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1462.31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1454.35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1462.34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1462.6299999999999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1375.88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1541.32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1428.1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1399.8899999999999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1399.96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1373.6799999999998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1386.6299999999999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1400.02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1413.6799999999998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1400.1699999999998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1375.08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1258.4699999999998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1266.1799999999998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1267.2599999999998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1243.3999999999999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1292.6500000000001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1276.6599999999999</v>
      </c>
    </row>
    <row r="531" spans="1:25" x14ac:dyDescent="0.2">
      <c r="A531" s="83">
        <f t="shared" si="14"/>
        <v>42282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1294.7399999999998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1324.3799999999999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1356.6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1356.53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1356.56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1356.57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1324.75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1418.6799999999998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1455.42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1377.21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1365.34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1365.36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1302.48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1307.1199999999999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1307.0899999999999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1307.05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1311.83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1312.62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1237.6199999999999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1244.0299999999997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1228.7599999999998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1219.6599999999999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1318.96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1227.3499999999999</v>
      </c>
    </row>
    <row r="532" spans="1:25" x14ac:dyDescent="0.2">
      <c r="A532" s="83">
        <f t="shared" si="14"/>
        <v>42283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1330.37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1392.24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1417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1417.2199999999998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1417.09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1417.21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1392.52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1484.12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1549.6999999999998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1463.7599999999998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1429.06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1442.6399999999999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1363.03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1363.03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1373.7599999999998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1362.7799999999997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1357.63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1333.57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1288.55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1264.94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1288.03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1263.8699999999999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1253.97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1267.75</v>
      </c>
    </row>
    <row r="533" spans="1:25" x14ac:dyDescent="0.2">
      <c r="A533" s="83">
        <f t="shared" si="14"/>
        <v>42284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1357.61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1417.35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1450.49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1450.52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1450.63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1417.27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1386.5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1477.61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1541.46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1463.9499999999998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1429.2399999999998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1443.01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1363.07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1363.04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1374.05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1363.33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1358.6699999999998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1287.8899999999999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1257.6199999999999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1314.29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1288.48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1263.8800000000001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1246.27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1267.8899999999999</v>
      </c>
    </row>
    <row r="534" spans="1:25" x14ac:dyDescent="0.2">
      <c r="A534" s="83">
        <f t="shared" si="14"/>
        <v>42285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1346.52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1404.81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1430.33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1430.67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1430.67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1392.55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1358.46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1445.67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1518.9099999999999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1430.81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1431.06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1431.11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1353.9099999999999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1354.03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1343.6799999999998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1364.87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1344.81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1267.2399999999998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1224.6699999999998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1315.56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1244.0299999999997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1236.71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1279.57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1250.98</v>
      </c>
    </row>
    <row r="535" spans="1:25" x14ac:dyDescent="0.2">
      <c r="A535" s="83">
        <f t="shared" si="14"/>
        <v>42286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1332.77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1388.9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1419.79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1419.96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1407.19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1395.07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1360.9099999999999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1448.83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1522.8899999999999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1434.35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1434.15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1433.56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1355.78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1355.59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1355.5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1345.26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1325.83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1269.55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1226.1500000000001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1236.9499999999998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1245.94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1216.4000000000001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1310.3600000000001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1239.8399999999999</v>
      </c>
    </row>
    <row r="536" spans="1:25" x14ac:dyDescent="0.2">
      <c r="A536" s="83">
        <f t="shared" si="14"/>
        <v>42287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1307.32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1367.22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1379.96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1379.82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1380.04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1366.84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1330.49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1255.6299999999999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1393.11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1319.2599999999998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1308.3699999999999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1307.8799999999999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1330.12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1330.57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1302.82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1266.5999999999999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1229.17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1258.08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1467.53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1461.09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1440.98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1374.59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1245.02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1370.1699999999998</v>
      </c>
    </row>
    <row r="537" spans="1:25" x14ac:dyDescent="0.2">
      <c r="A537" s="83">
        <f t="shared" si="14"/>
        <v>42288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1265.27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1290.74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1290.44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1307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1318.44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1306.73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1240.0899999999999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1229.6100000000001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1420.84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1349.21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1303.8599999999999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1303.8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1343.53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1343.26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1342.8600000000001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1276.8699999999999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1220.8899999999999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1248.8899999999999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1477.03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1488.48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1472.98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1401.1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1264.4099999999999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1397.24</v>
      </c>
    </row>
    <row r="538" spans="1:25" x14ac:dyDescent="0.2">
      <c r="A538" s="83">
        <f t="shared" si="14"/>
        <v>42289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1308.96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1334.11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1333.77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1350.1599999999999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1361.3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1361.5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1236.22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1355.9899999999998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1343.19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1268.82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1217.8499999999999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1217.75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1242.3799999999999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1242.5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1242.54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1270.17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1269.79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1353.62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1374.34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1377.4499999999998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1352.06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1385.21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1473.06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1330.1399999999999</v>
      </c>
    </row>
    <row r="539" spans="1:25" x14ac:dyDescent="0.2">
      <c r="A539" s="83">
        <f t="shared" si="14"/>
        <v>42290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1221.53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1253.6300000000001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1285.1299999999999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1299.4699999999998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1285.1499999999999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1262.5899999999999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1221.32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1313.49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1308.23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1218.79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1260.0899999999999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1267.51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1355.4499999999998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1314.87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1328.4899999999998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1329.7599999999998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1299.4899999999998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1371.09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1461.51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1469.19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1445.67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1443.87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1545.82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1408.88</v>
      </c>
    </row>
    <row r="540" spans="1:25" x14ac:dyDescent="0.2">
      <c r="A540" s="83">
        <f t="shared" si="14"/>
        <v>42291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1294.96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1237.02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1234.6399999999999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1220.1499999999999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1220.25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1220.5899999999999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1288.26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1255.8399999999999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1260.24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1260.72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1336.6799999999998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1322.47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1381.23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1381.77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1393.53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1412.33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1441.6299999999999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1520.48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1552.19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1561.4499999999998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1535.36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1586.61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1618.27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1463.84</v>
      </c>
    </row>
    <row r="541" spans="1:25" x14ac:dyDescent="0.2">
      <c r="A541" s="83">
        <f t="shared" si="14"/>
        <v>42292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1340.09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1270.56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1235.4299999999998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1229.4299999999998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1236.9099999999999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1251.04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1342.21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1230.31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1272.6199999999999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1482.85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1536.92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1456.86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1523.1299999999999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1522.3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1500.06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1498.27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1506.28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1545.1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1655.1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1617.12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1587.83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1601.52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1619.74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1521.8999999999999</v>
      </c>
    </row>
    <row r="542" spans="1:25" x14ac:dyDescent="0.2">
      <c r="A542" s="83">
        <f t="shared" si="14"/>
        <v>42293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1353.6599999999999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1248.3499999999999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1229.27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1229.58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1229.56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1244.1399999999999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1318.23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1230.1599999999999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1238.78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1361.59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1433.2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1444.85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1500.5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1500.3999999999999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1489.56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1492.51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1489.1399999999999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1556.3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1586.01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1578.99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1542.9899999999998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1528.05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1622.11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1482.07</v>
      </c>
    </row>
    <row r="543" spans="1:25" x14ac:dyDescent="0.2">
      <c r="A543" s="83">
        <f t="shared" si="14"/>
        <v>42294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1403.4899999999998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1317.6699999999998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1283.04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1264.5999999999999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1320.84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1297.45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1330.98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1455.05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1272.8699999999999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1390.62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1465.4699999999998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1490.6799999999998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1472.69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1464.4299999999998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1450.3899999999999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1477.8899999999999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1536.61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1583.51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1700.56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1719.07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1712.1399999999999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1615.76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1471.82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1547.84</v>
      </c>
    </row>
    <row r="544" spans="1:25" x14ac:dyDescent="0.2">
      <c r="A544" s="83">
        <f t="shared" si="14"/>
        <v>42295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1388.12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1310.1699999999998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1274.9299999999998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1261.6500000000001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1270.76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1279.03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1321.67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1313.71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1252.5999999999999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1252.8899999999999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1268.32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1269.1599999999999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1253.6799999999998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1253.73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1253.3899999999999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1268.33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1265.54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1464.1399999999999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1634.4099999999999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1612.96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1604.8899999999999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1546.86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1419.88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1514.55</v>
      </c>
    </row>
    <row r="545" spans="1:25" x14ac:dyDescent="0.2">
      <c r="A545" s="83">
        <f t="shared" si="14"/>
        <v>42296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1329.6599999999999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1257.9000000000001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1228.9399999999998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1220.01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1220.6399999999999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1232.3699999999999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1285.6299999999999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1245.96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1224.1300000000001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1327.73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1372.24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1394.44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1418.56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1419.0299999999997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1420.6399999999999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1438.35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1449.69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1500.2199999999998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1560.56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1516.82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1484.1599999999999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1486.12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1590.62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1425.6399999999999</v>
      </c>
    </row>
    <row r="546" spans="1:25" x14ac:dyDescent="0.2">
      <c r="A546" s="83">
        <f t="shared" si="14"/>
        <v>42297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1331.82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1266.8399999999999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1249.6199999999999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1234.51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1246.44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1245.4199999999998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1306.3899999999999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1246.02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1224.3699999999999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1389.1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1424.56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1424.4099999999999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1462.59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1438.8899999999999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1440.6399999999999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1440.15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1421.12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1495.08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1505.49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1445.63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1443.88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1452.62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1535.79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1399.9899999999998</v>
      </c>
    </row>
    <row r="547" spans="1:25" x14ac:dyDescent="0.2">
      <c r="A547" s="83">
        <f t="shared" si="14"/>
        <v>42298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1284.9699999999998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1238.3599999999999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1229.6599999999999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1219.56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1219.5899999999999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1219.96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1240.1500000000001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1279.6199999999999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1267.48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1291.8799999999999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1334.1399999999999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1317.9499999999998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1358.83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1347.37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1329.69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1326.85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1323.6299999999999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1410.85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1445.34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1415.9499999999998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1415.1599999999999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1430.1699999999998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1540.09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1355.74</v>
      </c>
    </row>
    <row r="548" spans="1:25" x14ac:dyDescent="0.2">
      <c r="A548" s="83">
        <f t="shared" si="14"/>
        <v>42299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1306.4499999999998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1247.51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1229.33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1219.6699999999998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1219.6699999999998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1219.33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1248.31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1279.81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1267.67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1320.15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1334.4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1332.65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1383.48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1368.9299999999998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1357.94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1339.21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1336.17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1433.2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1444.61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1414.58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1415.15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1436.09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1520.98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1354.26</v>
      </c>
    </row>
    <row r="549" spans="1:25" x14ac:dyDescent="0.2">
      <c r="A549" s="83">
        <f t="shared" si="14"/>
        <v>42300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1266.56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1227.4099999999999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1239.7399999999998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1252.6499999999999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1239.71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1219.6799999999998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1247.3399999999999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1270.71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1249.3699999999999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1231.6999999999998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1263.4899999999998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1263.3800000000001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1287.5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1300.4199999999998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1312.1399999999999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1343.98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1372.29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1461.02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1470.57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1455.05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1411.9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1426.29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1537.52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1379.08</v>
      </c>
    </row>
    <row r="550" spans="1:25" x14ac:dyDescent="0.2">
      <c r="A550" s="83">
        <f t="shared" si="14"/>
        <v>42301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1318.4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1239.44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1230.5099999999998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1229.8699999999999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1229.6399999999999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1236.5999999999999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1260.0999999999999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1348.75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1228.6500000000001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1280.2199999999998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1281.33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1281.23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1281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1281.6199999999999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1281.9699999999998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1266.6499999999999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1290.1099999999999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1502.1299999999999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1578.4099999999999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1574.13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1559.87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1495.86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1363.81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1473.3799999999999</v>
      </c>
    </row>
    <row r="551" spans="1:25" x14ac:dyDescent="0.2">
      <c r="A551" s="83">
        <f t="shared" si="14"/>
        <v>42302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1333.04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1255.42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1233.28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1233.28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1233.25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1233.0299999999997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1250.25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1292.03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1276.4499999999998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1233.33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1258.08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1275.31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1259.5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1219.1399999999999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1219.1999999999998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1228.28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1232.6499999999999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1521.98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1607.43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1602.49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1575.4699999999998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1529.22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1379.4099999999999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1478.19</v>
      </c>
    </row>
    <row r="552" spans="1:25" x14ac:dyDescent="0.2">
      <c r="A552" s="83">
        <f t="shared" si="14"/>
        <v>42303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1263.6799999999998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1219.46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1239.75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1239.6599999999999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1219.6399999999999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1230.53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1242.69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1226.6300000000001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1232.3999999999999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1275.1299999999999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1302.7799999999997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1288.77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1320.6399999999999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1296.07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1308.1199999999999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1340.53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1371.55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1461.1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1474.12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1446.6799999999998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1459.26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1438.4499999999998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1514.74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1340.84</v>
      </c>
    </row>
    <row r="553" spans="1:25" x14ac:dyDescent="0.2">
      <c r="A553" s="83">
        <f t="shared" si="14"/>
        <v>42304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1253.83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1219.4299999999998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1239.6799999999998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1239.73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1219.3800000000001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1230.73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1240.0899999999999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1226.78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1232.6999999999998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1276.75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1306.1599999999999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1291.33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1322.96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1297.83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1309.9699999999998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1344.87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1376.4499999999998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1466.9199999999998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1477.9499999999998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1453.49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1464.05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1449.3899999999999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1513.7599999999998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1357.97</v>
      </c>
    </row>
    <row r="554" spans="1:25" x14ac:dyDescent="0.2">
      <c r="A554" s="83">
        <f t="shared" si="14"/>
        <v>42305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1254.5099999999998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1219.52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1235.9099999999999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1231.81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1227.8899999999999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1219.9699999999998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1225.1599999999999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1254.3699999999999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1245.3799999999999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1238.9000000000001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1247.29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1231.1799999999998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1265.8399999999999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1286.3499999999999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1237.8799999999999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1237.1300000000001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1263.81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1449.88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1484.35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1449.36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1437.03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1449.77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1512.75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1365.61</v>
      </c>
    </row>
    <row r="555" spans="1:25" x14ac:dyDescent="0.2">
      <c r="A555" s="83">
        <f t="shared" si="14"/>
        <v>42306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1248.6300000000001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1219.33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1235.9099999999999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1231.81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1227.76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1218.98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1223.5999999999999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1254.42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1245.4299999999998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1239.51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1247.82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1247.4299999999998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1265.25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1286.05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1245.07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1244.3899999999999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1262.9099999999999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1452.3600000000001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1477.19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1453.4399999999998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1445.6799999999998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1452.62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1513.83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1378.23</v>
      </c>
    </row>
    <row r="556" spans="1:25" x14ac:dyDescent="0.2">
      <c r="A556" s="83">
        <f t="shared" si="14"/>
        <v>42307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1249.1999999999998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1219.29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1236.0099999999998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1231.9199999999998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1227.96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1219.29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1222.9699999999998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1254.8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1233.1199999999999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1238.6499999999999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1247.04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1245.99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1291.44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1264.4399999999998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1244.8499999999999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1244.3399999999999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1262.04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1445.78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1474.58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1457.6799999999998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1421.84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1437.85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1511.85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1348.24</v>
      </c>
    </row>
    <row r="557" spans="1:25" x14ac:dyDescent="0.2">
      <c r="A557" s="83">
        <f t="shared" si="14"/>
        <v>42308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1350.88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1248.83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1234.25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1230.02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1226.7399999999998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1231.8699999999999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1227.27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1384.46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1223.83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1232.04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1216.8499999999999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1216.9499999999998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1231.4399999999998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1225.6599999999999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1221.2399999999998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1216.8399999999999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1237.98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1431.4399999999998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1536.85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1524.59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1485.7399999999998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1440.85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1320.17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1450.5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153</v>
      </c>
      <c r="B559" s="82"/>
      <c r="C559" s="82"/>
      <c r="D559" s="82"/>
    </row>
    <row r="560" spans="1:25" ht="12.75" x14ac:dyDescent="0.2">
      <c r="A560" s="168" t="s">
        <v>48</v>
      </c>
      <c r="B560" s="171" t="s">
        <v>122</v>
      </c>
      <c r="C560" s="172"/>
      <c r="D560" s="172"/>
      <c r="E560" s="172"/>
      <c r="F560" s="172"/>
      <c r="G560" s="172"/>
      <c r="H560" s="172"/>
      <c r="I560" s="172"/>
      <c r="J560" s="172"/>
      <c r="K560" s="17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3"/>
    </row>
    <row r="561" spans="1:27" ht="12.75" x14ac:dyDescent="0.2">
      <c r="A561" s="169"/>
      <c r="B561" s="174"/>
      <c r="C561" s="175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6"/>
    </row>
    <row r="562" spans="1:27" s="117" customFormat="1" ht="12.75" customHeight="1" x14ac:dyDescent="0.2">
      <c r="A562" s="169"/>
      <c r="B562" s="177" t="s">
        <v>123</v>
      </c>
      <c r="C562" s="166" t="s">
        <v>124</v>
      </c>
      <c r="D562" s="166" t="s">
        <v>125</v>
      </c>
      <c r="E562" s="166" t="s">
        <v>126</v>
      </c>
      <c r="F562" s="166" t="s">
        <v>127</v>
      </c>
      <c r="G562" s="166" t="s">
        <v>128</v>
      </c>
      <c r="H562" s="166" t="s">
        <v>129</v>
      </c>
      <c r="I562" s="166" t="s">
        <v>130</v>
      </c>
      <c r="J562" s="166" t="s">
        <v>131</v>
      </c>
      <c r="K562" s="166" t="s">
        <v>132</v>
      </c>
      <c r="L562" s="166" t="s">
        <v>133</v>
      </c>
      <c r="M562" s="166" t="s">
        <v>134</v>
      </c>
      <c r="N562" s="179" t="s">
        <v>135</v>
      </c>
      <c r="O562" s="166" t="s">
        <v>136</v>
      </c>
      <c r="P562" s="166" t="s">
        <v>137</v>
      </c>
      <c r="Q562" s="166" t="s">
        <v>138</v>
      </c>
      <c r="R562" s="166" t="s">
        <v>139</v>
      </c>
      <c r="S562" s="166" t="s">
        <v>140</v>
      </c>
      <c r="T562" s="166" t="s">
        <v>141</v>
      </c>
      <c r="U562" s="166" t="s">
        <v>142</v>
      </c>
      <c r="V562" s="166" t="s">
        <v>143</v>
      </c>
      <c r="W562" s="166" t="s">
        <v>144</v>
      </c>
      <c r="X562" s="166" t="s">
        <v>145</v>
      </c>
      <c r="Y562" s="166" t="s">
        <v>146</v>
      </c>
    </row>
    <row r="563" spans="1:27" s="117" customFormat="1" ht="11.25" customHeight="1" x14ac:dyDescent="0.2">
      <c r="A563" s="170"/>
      <c r="B563" s="178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80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42278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1496.15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1584.98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1625.3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1625.2099999999998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1625.1999999999998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1625.1299999999999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1584.98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1711.2199999999998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1831.46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1697.57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1673.82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1673.57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1503.7399999999998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1519.6399999999999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1503.9899999999998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1504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1504.08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1474.9699999999998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1436.69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1368.12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1407.36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1369.2599999999998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1260.05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1374.71</v>
      </c>
      <c r="AA564" s="84"/>
    </row>
    <row r="565" spans="1:27" x14ac:dyDescent="0.2">
      <c r="A565" s="83">
        <f>A564+1</f>
        <v>42279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1479.49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1546.82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1584.46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1604.27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1584.3899999999999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1604.02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1547.3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1666.87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1801.28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1650.49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1628.49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1629.09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1480.57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1488.38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1503.87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1503.6599999999999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1503.3899999999999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1488.52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1393.19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1354.75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1393.06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1334.83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1250.3499999999999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1355.33</v>
      </c>
    </row>
    <row r="566" spans="1:27" x14ac:dyDescent="0.2">
      <c r="A566" s="83">
        <f t="shared" ref="A566:A594" si="15">A565+1</f>
        <v>42280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1432.19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1520.81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1582.73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1582.84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1582.84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1582.45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1604.9299999999998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1465.94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1766.43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1591.24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1559.76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1549.96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1570.25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1613.51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1636.47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1636.53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1613.6399999999999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1571.84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1317.96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1272.1100000000001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1305.49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1354.62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1492.6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1318.61</v>
      </c>
    </row>
    <row r="567" spans="1:27" x14ac:dyDescent="0.2">
      <c r="A567" s="83">
        <f t="shared" si="15"/>
        <v>42281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1282.48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1357.1100000000001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1385.3999999999999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1385.32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1378.04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1385.35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1385.62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1306.21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1457.6399999999999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1354.0099999999998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1328.19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1328.25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1304.1999999999998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1316.06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1328.31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1340.81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1328.4499999999998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1305.49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1198.75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1205.81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1206.8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1184.96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1230.04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1215.4099999999999</v>
      </c>
    </row>
    <row r="568" spans="1:27" x14ac:dyDescent="0.2">
      <c r="A568" s="83">
        <f t="shared" si="15"/>
        <v>42282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1231.9499999999998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1259.08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1288.57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1288.51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1288.53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1288.54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1259.4199999999998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1345.3899999999999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1379.01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1307.4299999999998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1296.57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1296.58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1239.04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1243.28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1243.26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1243.22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1247.5899999999999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1248.32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1179.67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1185.54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1171.56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1163.23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1254.1199999999999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1170.27</v>
      </c>
    </row>
    <row r="569" spans="1:27" x14ac:dyDescent="0.2">
      <c r="A569" s="83">
        <f t="shared" si="15"/>
        <v>42283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1264.56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1321.19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1343.85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1344.06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1343.9299999999998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1344.04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1321.44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1405.29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1465.31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1386.6499999999999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1354.8899999999999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1367.32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1294.46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1294.46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1304.2799999999997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1294.23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1289.51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1267.4899999999998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1226.29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1204.6799999999998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1225.81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1203.6999999999998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1194.6300000000001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1207.25</v>
      </c>
    </row>
    <row r="570" spans="1:27" x14ac:dyDescent="0.2">
      <c r="A570" s="83">
        <f t="shared" si="15"/>
        <v>42284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1289.5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1344.17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1374.5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1374.53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1374.63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1344.1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1315.9299999999998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1399.33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1457.76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1386.82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1355.05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1367.6599999999999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1294.4899999999998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1294.4699999999998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1304.54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1294.73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1290.46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1225.6799999999998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1197.98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1249.8499999999999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1226.2199999999998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1203.71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1187.5899999999999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1207.3799999999999</v>
      </c>
    </row>
    <row r="571" spans="1:27" x14ac:dyDescent="0.2">
      <c r="A571" s="83">
        <f t="shared" si="15"/>
        <v>42285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1279.3399999999999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1332.69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1356.05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1356.3600000000001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1356.3600000000001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1321.48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1290.27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1370.09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1437.1299999999999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1356.4899999999998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1356.7199999999998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1356.77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1286.0999999999999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1286.22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1276.74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1296.1399999999999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1277.78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1206.78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1167.82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1251.01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1185.54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1178.8399999999999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1218.07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1191.9000000000001</v>
      </c>
    </row>
    <row r="572" spans="1:27" x14ac:dyDescent="0.2">
      <c r="A572" s="83">
        <f t="shared" si="15"/>
        <v>42286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1266.7599999999998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1318.13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1346.3999999999999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1346.56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1334.8799999999999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1323.78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1292.5099999999998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1372.9899999999998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1440.77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1359.73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1359.55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1359.01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1287.82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1287.6500000000001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1287.57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1278.19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1260.4099999999999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1208.9000000000001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1169.1799999999998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1179.06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1187.28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1160.25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1246.25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1181.6999999999998</v>
      </c>
    </row>
    <row r="573" spans="1:27" x14ac:dyDescent="0.2">
      <c r="A573" s="83">
        <f t="shared" si="15"/>
        <v>42287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1243.46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1298.29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1309.9499999999998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1309.82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1310.02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1297.94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1264.67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1196.1499999999999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1321.98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1254.3899999999999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1244.4299999999998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1243.98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1264.33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1264.7399999999998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1239.3499999999999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1206.19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1171.94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1198.4000000000001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1390.1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1384.1999999999998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1365.8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1305.04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1186.44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1300.9899999999998</v>
      </c>
    </row>
    <row r="574" spans="1:27" x14ac:dyDescent="0.2">
      <c r="A574" s="83">
        <f t="shared" si="15"/>
        <v>42288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1204.98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1228.29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1228.02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1243.1799999999998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1253.6399999999999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1242.92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1181.9299999999998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1172.3399999999999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1347.37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1281.8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1240.3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1240.24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1276.5999999999999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1276.3599999999999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1275.99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1215.5899999999999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1164.3599999999999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1189.9899999999998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1398.8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1409.28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1395.08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1329.3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1204.19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1325.77</v>
      </c>
    </row>
    <row r="575" spans="1:27" x14ac:dyDescent="0.2">
      <c r="A575" s="83">
        <f t="shared" si="15"/>
        <v>42289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1244.9699999999998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1267.99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1267.6799999999998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1282.6799999999998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1292.8699999999999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1293.05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1178.3899999999999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1288.0099999999998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1276.29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1208.23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1161.57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1161.48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1184.03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1184.1399999999999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1184.1799999999998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1209.46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1209.1199999999999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1285.8399999999999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1304.81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1307.6500000000001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1284.4099999999999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1314.7599999999998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1395.1599999999999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1264.3499999999999</v>
      </c>
    </row>
    <row r="576" spans="1:27" x14ac:dyDescent="0.2">
      <c r="A576" s="83">
        <f t="shared" si="15"/>
        <v>42290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1164.9499999999998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1194.32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1223.1599999999999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1236.29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1223.17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1202.52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1164.75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1249.1100000000001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1244.3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1162.44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1200.24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1207.03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1287.52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1250.3799999999999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1262.8499999999999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1264.0099999999998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1236.2999999999997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1301.83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1384.59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1391.62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1370.09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1368.44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1461.75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1336.42</v>
      </c>
    </row>
    <row r="577" spans="1:25" x14ac:dyDescent="0.2">
      <c r="A577" s="83">
        <f t="shared" si="15"/>
        <v>42291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1232.1599999999999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1179.1300000000001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1176.94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1163.6799999999998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1163.77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1164.08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1226.03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1196.3499999999999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1200.3699999999999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1200.81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1270.33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1257.3399999999999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1311.11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1311.61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1322.37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1339.58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1366.3899999999999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1438.56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1467.59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1476.06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1452.1799999999998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1499.09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1528.07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1386.72</v>
      </c>
    </row>
    <row r="578" spans="1:25" x14ac:dyDescent="0.2">
      <c r="A578" s="83">
        <f t="shared" si="15"/>
        <v>42292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1273.46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1209.82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1177.67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1172.1799999999998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1179.02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1191.9499999999998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1275.3999999999999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1172.9899999999998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1211.6999999999998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1404.12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1453.61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1380.34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1440.9899999999998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1440.23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1419.87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1418.24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1425.57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1461.1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1561.77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1527.0099999999998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1500.21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1512.73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1529.4099999999999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1439.86</v>
      </c>
    </row>
    <row r="579" spans="1:25" x14ac:dyDescent="0.2">
      <c r="A579" s="83">
        <f t="shared" si="15"/>
        <v>42293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1285.8699999999999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1189.4899999999998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1172.03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1172.32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1172.3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1185.6399999999999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1253.4499999999998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1172.8499999999999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1180.7399999999998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1293.1300000000001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1358.6799999999998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1369.34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1420.27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1420.1799999999998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1410.27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1412.96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1409.88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1471.35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1498.54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1492.1100000000001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1459.1699999999998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1445.4899999999998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1531.58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1403.4099999999999</v>
      </c>
    </row>
    <row r="580" spans="1:25" x14ac:dyDescent="0.2">
      <c r="A580" s="83">
        <f t="shared" si="15"/>
        <v>42294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1331.48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1252.94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1221.24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1204.3699999999999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1255.8399999999999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1234.4299999999998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1265.1199999999999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1378.6799999999998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1211.9299999999998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1319.7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1388.2199999999998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1411.29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1394.82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1387.2599999999998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1374.4099999999999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1399.58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1453.32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1496.25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1603.3799999999999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1620.32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1613.9799999999998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1525.77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1394.02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1463.61</v>
      </c>
    </row>
    <row r="581" spans="1:25" x14ac:dyDescent="0.2">
      <c r="A581" s="83">
        <f t="shared" si="15"/>
        <v>42295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1317.42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1246.07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1213.82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1201.6599999999999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1210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1217.57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1256.5999999999999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1249.32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1193.3799999999999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1193.6399999999999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1207.77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1208.54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1194.3699999999999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1194.42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1194.0999999999999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1207.78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1205.23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1387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1542.84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1523.1999999999998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1515.82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1462.71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1346.48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1433.1299999999999</v>
      </c>
    </row>
    <row r="582" spans="1:25" x14ac:dyDescent="0.2">
      <c r="A582" s="83">
        <f t="shared" si="15"/>
        <v>42296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1263.92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1198.23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1171.73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1163.55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1164.1300000000001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1174.8699999999999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1223.6099999999999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1187.31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1167.33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1262.1399999999999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1302.8899999999999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1323.1999999999998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1345.2799999999997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1345.71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1347.19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1363.3899999999999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1373.77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1420.02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1475.25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1435.2199999999998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1405.32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1407.12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1502.76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1351.76</v>
      </c>
    </row>
    <row r="583" spans="1:25" x14ac:dyDescent="0.2">
      <c r="A583" s="83">
        <f t="shared" si="15"/>
        <v>42297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1265.8899999999999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1206.4099999999999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1190.6500000000001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1176.83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1187.74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1186.81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1242.6099999999999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1187.3599999999999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1167.54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1318.31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1350.77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1350.6399999999999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1385.58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1363.8899999999999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1365.4899999999998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1365.04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1347.62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1415.32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1424.84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1370.05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1368.45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1376.4499999999998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1452.57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1328.29</v>
      </c>
    </row>
    <row r="584" spans="1:25" x14ac:dyDescent="0.2">
      <c r="A584" s="83">
        <f t="shared" si="15"/>
        <v>42298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1223.01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1180.3499999999999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1172.3899999999999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1163.1399999999999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1163.17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1163.5099999999998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1181.99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1218.1099999999999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1207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1229.3399999999999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1268.01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1253.1999999999998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1290.6099999999999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1280.1199999999999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1263.94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1261.3399999999999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1258.3899999999999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1338.2199999999998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1369.79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1342.8899999999999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1342.17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1355.8999999999999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1456.51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1287.78</v>
      </c>
    </row>
    <row r="585" spans="1:25" x14ac:dyDescent="0.2">
      <c r="A585" s="83">
        <f t="shared" si="15"/>
        <v>42299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1242.67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1188.72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1172.0899999999999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1163.2399999999998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1163.2399999999998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1162.9299999999998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1189.46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1218.28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1207.17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1255.21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1268.25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1266.6500000000001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1313.17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1299.8499999999999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1289.8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1272.6599999999999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1269.8699999999999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1358.6799999999998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1369.12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1341.6399999999999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1342.1599999999999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1361.32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1439.02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1286.4299999999998</v>
      </c>
    </row>
    <row r="586" spans="1:25" x14ac:dyDescent="0.2">
      <c r="A586" s="83">
        <f t="shared" si="15"/>
        <v>42300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1206.1599999999999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1170.33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1181.6099999999999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1193.4299999999998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1181.5899999999999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1163.25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1188.57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1209.96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1190.4199999999998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1174.25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1203.3499999999999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1203.25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1225.32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1237.1499999999999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1247.8799999999999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1277.02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1302.9299999999998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1384.1399999999999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1392.8899999999999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1378.6799999999998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1339.1799999999998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1352.35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1454.1599999999999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1309.1499999999999</v>
      </c>
    </row>
    <row r="587" spans="1:25" x14ac:dyDescent="0.2">
      <c r="A587" s="83">
        <f t="shared" si="15"/>
        <v>42301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1253.6099999999999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1181.3399999999999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1173.1699999999998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1172.58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1172.3599999999999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1178.7399999999998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1200.25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1281.3899999999999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1171.47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1218.6599999999999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1219.6799999999998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1219.58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1219.3800000000001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1219.94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1220.26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1206.2399999999998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1227.7199999999998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1421.77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1491.58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1487.67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1474.61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1416.0299999999997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1295.17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1395.4499999999998</v>
      </c>
    </row>
    <row r="588" spans="1:25" x14ac:dyDescent="0.2">
      <c r="A588" s="83">
        <f t="shared" si="15"/>
        <v>42302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1267.01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1195.9699999999998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1175.6999999999998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1175.6999999999998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1175.6799999999998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1175.4699999999998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1191.23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1229.48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1215.21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1175.75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1198.4000000000001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1214.17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1199.6999999999998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1162.76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1162.82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1171.1199999999999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1175.1299999999999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1439.9299999999998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1518.1399999999999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1513.62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1488.8899999999999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1446.56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1309.44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1399.86</v>
      </c>
    </row>
    <row r="589" spans="1:25" x14ac:dyDescent="0.2">
      <c r="A589" s="83">
        <f t="shared" si="15"/>
        <v>42303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1203.53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1163.05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1181.6199999999999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1181.54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1163.2199999999998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1173.1799999999998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1184.32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1169.6199999999999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1174.8899999999999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1214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1239.31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1226.4899999999998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1255.6599999999999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1233.17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1244.1999999999998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1273.8699999999999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1302.25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1384.21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1396.1299999999999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1371.02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1382.53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1363.48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1433.31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1274.1399999999999</v>
      </c>
    </row>
    <row r="590" spans="1:25" x14ac:dyDescent="0.2">
      <c r="A590" s="83">
        <f t="shared" si="15"/>
        <v>42304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1194.51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1163.02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1181.56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1181.5999999999999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1162.98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1173.3699999999999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1181.9299999999998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1169.75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1175.1699999999998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1215.49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1242.4099999999999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1228.83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1257.78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1234.78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1245.8899999999999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1277.83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1306.7399999999998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1389.54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1399.6399999999999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1377.25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1386.92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1373.49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1432.4099999999999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1289.82</v>
      </c>
    </row>
    <row r="591" spans="1:25" x14ac:dyDescent="0.2">
      <c r="A591" s="83">
        <f t="shared" si="15"/>
        <v>42305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1195.1299999999999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1163.0999999999999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1178.0999999999999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1174.3499999999999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1170.77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1163.52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1168.27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1195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1186.78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1180.8399999999999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1188.53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1173.78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1205.5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1224.28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1179.9099999999999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1179.22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1203.6399999999999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1373.94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1405.4899999999998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1373.4699999999998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1362.1799999999998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1373.85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1431.4899999999998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1296.81</v>
      </c>
    </row>
    <row r="592" spans="1:25" x14ac:dyDescent="0.2">
      <c r="A592" s="83">
        <f t="shared" si="15"/>
        <v>42306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1189.75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1162.9299999999998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1178.0999999999999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1174.3499999999999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1170.6500000000001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1162.6099999999999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1166.8399999999999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1195.05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1186.82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1181.4099999999999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1189.01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1188.6499999999999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1204.96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1224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1186.4899999999998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1185.8699999999999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1202.82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1376.22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1398.94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1377.21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1370.1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1376.4499999999998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1432.48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1308.3600000000001</v>
      </c>
    </row>
    <row r="593" spans="1:27" x14ac:dyDescent="0.2">
      <c r="A593" s="83">
        <f t="shared" si="15"/>
        <v>42307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1190.27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1162.9000000000001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1178.1999999999998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1174.46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1170.83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1162.9000000000001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1166.27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1195.3899999999999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1175.55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1180.6099999999999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1188.3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1187.33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1228.94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1204.2199999999998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1186.29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1185.82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1202.02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1370.19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1396.56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1381.08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1348.2799999999997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1362.9299999999998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1430.6599999999999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1280.92</v>
      </c>
    </row>
    <row r="594" spans="1:27" x14ac:dyDescent="0.2">
      <c r="A594" s="83">
        <f t="shared" si="15"/>
        <v>42308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1283.33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1189.9299999999998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1176.5899999999999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1172.7199999999998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1169.7199999999998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1174.4099999999999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1170.1999999999998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1314.07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1167.05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1174.56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1160.6699999999998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1160.7599999999998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1174.02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1168.73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1164.6799999999998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1160.6499999999999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1180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1357.07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1453.54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1442.33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1406.77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1365.6799999999998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1255.23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1374.52</v>
      </c>
    </row>
    <row r="596" spans="1:27" x14ac:dyDescent="0.25">
      <c r="A596" s="91" t="s">
        <v>150</v>
      </c>
      <c r="B596" s="82"/>
      <c r="C596" s="82"/>
      <c r="D596" s="82"/>
    </row>
    <row r="597" spans="1:27" ht="12.75" customHeight="1" x14ac:dyDescent="0.2">
      <c r="A597" s="168" t="s">
        <v>48</v>
      </c>
      <c r="B597" s="171" t="s">
        <v>154</v>
      </c>
      <c r="C597" s="172"/>
      <c r="D597" s="172"/>
      <c r="E597" s="172"/>
      <c r="F597" s="172"/>
      <c r="G597" s="172"/>
      <c r="H597" s="172"/>
      <c r="I597" s="172"/>
      <c r="J597" s="172"/>
      <c r="K597" s="17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3"/>
    </row>
    <row r="598" spans="1:27" ht="12.75" customHeight="1" x14ac:dyDescent="0.2">
      <c r="A598" s="169"/>
      <c r="B598" s="174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6"/>
    </row>
    <row r="599" spans="1:27" s="116" customFormat="1" ht="12.75" customHeight="1" x14ac:dyDescent="0.2">
      <c r="A599" s="169"/>
      <c r="B599" s="209" t="s">
        <v>123</v>
      </c>
      <c r="C599" s="205" t="s">
        <v>124</v>
      </c>
      <c r="D599" s="205" t="s">
        <v>125</v>
      </c>
      <c r="E599" s="205" t="s">
        <v>126</v>
      </c>
      <c r="F599" s="205" t="s">
        <v>127</v>
      </c>
      <c r="G599" s="205" t="s">
        <v>128</v>
      </c>
      <c r="H599" s="205" t="s">
        <v>129</v>
      </c>
      <c r="I599" s="205" t="s">
        <v>130</v>
      </c>
      <c r="J599" s="205" t="s">
        <v>131</v>
      </c>
      <c r="K599" s="205" t="s">
        <v>132</v>
      </c>
      <c r="L599" s="205" t="s">
        <v>133</v>
      </c>
      <c r="M599" s="205" t="s">
        <v>134</v>
      </c>
      <c r="N599" s="207" t="s">
        <v>135</v>
      </c>
      <c r="O599" s="205" t="s">
        <v>136</v>
      </c>
      <c r="P599" s="205" t="s">
        <v>137</v>
      </c>
      <c r="Q599" s="205" t="s">
        <v>138</v>
      </c>
      <c r="R599" s="205" t="s">
        <v>139</v>
      </c>
      <c r="S599" s="205" t="s">
        <v>140</v>
      </c>
      <c r="T599" s="205" t="s">
        <v>141</v>
      </c>
      <c r="U599" s="205" t="s">
        <v>142</v>
      </c>
      <c r="V599" s="205" t="s">
        <v>143</v>
      </c>
      <c r="W599" s="205" t="s">
        <v>144</v>
      </c>
      <c r="X599" s="205" t="s">
        <v>145</v>
      </c>
      <c r="Y599" s="205" t="s">
        <v>146</v>
      </c>
    </row>
    <row r="600" spans="1:27" s="116" customFormat="1" ht="11.25" customHeight="1" x14ac:dyDescent="0.2">
      <c r="A600" s="170"/>
      <c r="B600" s="210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8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</row>
    <row r="601" spans="1:27" ht="15.75" customHeight="1" x14ac:dyDescent="0.2">
      <c r="A601" s="83">
        <f>A564</f>
        <v>42278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68.679999999999993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219.39999999999998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102.6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79.41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0.01</v>
      </c>
      <c r="AA601" s="84"/>
    </row>
    <row r="602" spans="1:27" x14ac:dyDescent="0.2">
      <c r="A602" s="83">
        <f>A601+1</f>
        <v>42279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0.01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103.83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117.17999999999999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234.86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77.12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50.160000000000004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15.69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72.320000000000007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42280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26.62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71.349999999999994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54.330000000000005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101.52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235.13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0.08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21.84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3">
        <f t="shared" si="16"/>
        <v>42281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47.1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35.019999999999996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74.929999999999993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3.46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42282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10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56.92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214.02999999999997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0.01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123.47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42283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42.019999999999996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184.39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171.07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46.169999999999995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97.64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25.119999999999997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42284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34.619999999999997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232.82999999999998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282.13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155.22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21.02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76.989999999999995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200.26999999999998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152.81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42285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31.62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264.21000000000004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54.83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63.010000000000005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25.490000000000002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155.19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164.23000000000002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183.46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130.38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125.16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250.74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251.04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109.85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158.56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34.630000000000003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0.04</v>
      </c>
    </row>
    <row r="609" spans="1:25" x14ac:dyDescent="0.2">
      <c r="A609" s="83">
        <f t="shared" si="16"/>
        <v>42286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8.42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42.35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750.79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282.45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508.44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543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242.35000000000002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192.70000000000002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189.68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187.68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206.37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189.24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205.27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180.44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237.47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243.18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209.6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142.88999999999999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144.5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134.72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26.26</v>
      </c>
    </row>
    <row r="610" spans="1:25" x14ac:dyDescent="0.2">
      <c r="A610" s="83">
        <f t="shared" si="16"/>
        <v>42287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25.02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68.77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154.44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195.63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885.74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819.28000000000009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737.97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157.97999999999999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232.90000000000003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190.60999999999999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175.62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82.86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165.74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222.01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73.41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210.29000000000002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200.95000000000002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258.73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144.91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86.71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927.31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75.13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42288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504.30999999999995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322.28999999999996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535.94000000000005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228.43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245.89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288.83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241.91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715.11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73.240000000000009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185.89999999999998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180.44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217.81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201.71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166.12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60.39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31.810000000000002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24.259999999999998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42289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572.1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672.53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831.44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821.6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751.27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190.08999999999997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223.56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195.56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186.04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172.77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185.14999999999998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208.14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203.95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206.25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212.67000000000002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660.45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1280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1138.95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1158.1299999999999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1201.98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464.27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230.90999999999997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42290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27.17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137.74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634.49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815.12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63.59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407.4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253.38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232.35999999999999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1262.31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1288.4499999999998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1234.8399999999999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1142.29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1178.26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1233.05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1320.22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1154.46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1219.43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1518.25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2034.4699999999998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1605.96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1173.58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1121.47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42.22</v>
      </c>
    </row>
    <row r="614" spans="1:25" x14ac:dyDescent="0.2">
      <c r="A614" s="83">
        <f t="shared" si="16"/>
        <v>42291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237.13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196.10000000000002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17.240000000000002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445.66999999999996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491.07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210.63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175.28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93.94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144.38999999999999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102.17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68.64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32.4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64.25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63.42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75.13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82.11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515.30999999999995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454.90999999999997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381.3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42292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23.74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41.769999999999996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0.06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42293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31.740000000000002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221.32999999999998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366.94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106.24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42294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11.26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44.04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42295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0.03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37.130000000000003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0.82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42296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39.17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</row>
    <row r="620" spans="1:25" x14ac:dyDescent="0.2">
      <c r="A620" s="83">
        <f t="shared" si="16"/>
        <v>42297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171.98000000000002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42298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1.26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368.07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314.51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1.85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1.3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42299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81.069999999999993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343.99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15.870000000000001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26.22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0.13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0.25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11.14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22.7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138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41.56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15.32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18.829999999999998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42300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438.12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351.26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141.35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26.52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42301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7.1899999999999995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148.62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0.01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51.199999999999996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212.98000000000002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186.15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42302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14.01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106.16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42303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74.63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147.12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42304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9.0300000000000011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82.19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198.85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24.46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49.050000000000004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110.55000000000001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7.33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42305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64.58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179.27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263.68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112.85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95.42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85.96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21.61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15.42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82.08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267.39999999999998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42306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2.38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152.74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323.15999999999997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4.6100000000000003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121.22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41.17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36.28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0.01</v>
      </c>
    </row>
    <row r="630" spans="1:27" x14ac:dyDescent="0.2">
      <c r="A630" s="83">
        <f t="shared" si="16"/>
        <v>42307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56.61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267.18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61.19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42308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5.04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386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347.75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0.01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291.64999999999998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325.84000000000003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298.09000000000003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452.85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703.52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151</v>
      </c>
      <c r="B633" s="82"/>
      <c r="C633" s="82"/>
      <c r="D633" s="82"/>
    </row>
    <row r="634" spans="1:27" ht="12.75" customHeight="1" x14ac:dyDescent="0.2">
      <c r="A634" s="168" t="s">
        <v>48</v>
      </c>
      <c r="B634" s="171" t="s">
        <v>154</v>
      </c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3"/>
    </row>
    <row r="635" spans="1:27" ht="12.75" customHeight="1" x14ac:dyDescent="0.2">
      <c r="A635" s="169"/>
      <c r="B635" s="174"/>
      <c r="C635" s="175"/>
      <c r="D635" s="175"/>
      <c r="E635" s="175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6"/>
    </row>
    <row r="636" spans="1:27" s="116" customFormat="1" ht="12.75" customHeight="1" x14ac:dyDescent="0.2">
      <c r="A636" s="169"/>
      <c r="B636" s="209" t="s">
        <v>123</v>
      </c>
      <c r="C636" s="205" t="s">
        <v>124</v>
      </c>
      <c r="D636" s="205" t="s">
        <v>125</v>
      </c>
      <c r="E636" s="205" t="s">
        <v>126</v>
      </c>
      <c r="F636" s="205" t="s">
        <v>127</v>
      </c>
      <c r="G636" s="205" t="s">
        <v>128</v>
      </c>
      <c r="H636" s="205" t="s">
        <v>129</v>
      </c>
      <c r="I636" s="205" t="s">
        <v>130</v>
      </c>
      <c r="J636" s="205" t="s">
        <v>131</v>
      </c>
      <c r="K636" s="205" t="s">
        <v>132</v>
      </c>
      <c r="L636" s="205" t="s">
        <v>133</v>
      </c>
      <c r="M636" s="205" t="s">
        <v>134</v>
      </c>
      <c r="N636" s="207" t="s">
        <v>135</v>
      </c>
      <c r="O636" s="205" t="s">
        <v>136</v>
      </c>
      <c r="P636" s="205" t="s">
        <v>137</v>
      </c>
      <c r="Q636" s="205" t="s">
        <v>138</v>
      </c>
      <c r="R636" s="205" t="s">
        <v>139</v>
      </c>
      <c r="S636" s="205" t="s">
        <v>140</v>
      </c>
      <c r="T636" s="205" t="s">
        <v>141</v>
      </c>
      <c r="U636" s="205" t="s">
        <v>142</v>
      </c>
      <c r="V636" s="205" t="s">
        <v>143</v>
      </c>
      <c r="W636" s="205" t="s">
        <v>144</v>
      </c>
      <c r="X636" s="205" t="s">
        <v>145</v>
      </c>
      <c r="Y636" s="205" t="s">
        <v>146</v>
      </c>
    </row>
    <row r="637" spans="1:27" s="116" customFormat="1" ht="11.25" customHeight="1" x14ac:dyDescent="0.2">
      <c r="A637" s="170"/>
      <c r="B637" s="210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8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</row>
    <row r="638" spans="1:27" ht="15.75" customHeight="1" x14ac:dyDescent="0.2">
      <c r="A638" s="83">
        <f>A601</f>
        <v>42278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67.06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214.22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100.17999999999999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77.539999999999992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0.01</v>
      </c>
      <c r="AA638" s="84"/>
    </row>
    <row r="639" spans="1:27" x14ac:dyDescent="0.2">
      <c r="A639" s="83">
        <f>A638+1</f>
        <v>42279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0.01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101.38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114.41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229.31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75.290000000000006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48.97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15.309999999999999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70.61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42280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25.990000000000002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69.66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53.050000000000004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99.12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229.57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0.08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21.32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3">
        <f t="shared" si="17"/>
        <v>42281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45.99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34.199999999999996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73.16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3.37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42282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9.76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55.57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208.97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0.01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120.55000000000001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42283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41.03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180.03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167.03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45.08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95.33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24.529999999999998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42284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33.799999999999997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227.33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275.45999999999998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151.55000000000001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20.52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75.17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195.54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149.19999999999999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42285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30.880000000000003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257.97000000000003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53.53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61.52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24.89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151.51999999999998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160.35000000000002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179.12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127.30000000000001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122.2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244.82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245.11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107.25999999999999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154.81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33.81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0.04</v>
      </c>
    </row>
    <row r="646" spans="1:25" x14ac:dyDescent="0.2">
      <c r="A646" s="83">
        <f t="shared" si="17"/>
        <v>42286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8.2199999999999989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41.34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733.05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275.78000000000003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496.41999999999996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530.16999999999996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236.62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188.14000000000001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185.2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183.24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201.49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184.76999999999998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200.42000000000002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176.18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231.85999999999999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237.44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204.64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139.51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141.07999999999998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131.54000000000002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25.64</v>
      </c>
    </row>
    <row r="647" spans="1:25" x14ac:dyDescent="0.2">
      <c r="A647" s="83">
        <f t="shared" si="17"/>
        <v>42287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24.43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67.14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150.79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191.01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864.81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799.93000000000006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720.53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154.25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227.4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186.10999999999999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171.47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80.900000000000006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161.82999999999998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216.76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71.67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205.32000000000002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196.20000000000002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252.60999999999999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141.48000000000002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84.66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905.39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73.349999999999994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42288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492.39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314.66999999999996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523.28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223.03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240.07999999999998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282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236.2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698.22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71.510000000000005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181.51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176.18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212.66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196.94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162.19999999999999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58.96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31.060000000000002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23.689999999999998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42289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558.57999999999993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656.64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811.80000000000007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802.18000000000006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733.52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185.6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218.28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190.94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181.64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168.68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180.78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203.22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199.13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201.38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207.65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644.85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1249.76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1112.03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1130.77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1173.58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453.29999999999995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225.45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42290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26.53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134.49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619.49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795.86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62.09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397.77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247.39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226.87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1232.49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1258.01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1205.6599999999999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1115.3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1150.42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1203.9099999999999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1289.02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1127.18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1190.6199999999999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1482.37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1986.4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1568.01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1145.8499999999999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1094.97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41.22</v>
      </c>
    </row>
    <row r="651" spans="1:25" x14ac:dyDescent="0.2">
      <c r="A651" s="83">
        <f t="shared" si="17"/>
        <v>42291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231.53000000000003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191.46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16.830000000000002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435.14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479.47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205.64999999999998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171.14000000000001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91.72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140.97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99.75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67.02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31.64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62.73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61.92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73.349999999999994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80.17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503.13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444.15999999999997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372.28999999999996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42292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23.18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40.78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0.06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42293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30.990000000000002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216.1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358.27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103.72999999999999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42294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10.99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43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42295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0.03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36.25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0.79999999999999993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42296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38.25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83">
        <f t="shared" si="17"/>
        <v>42297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167.91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42298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1.23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359.38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307.08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1.8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1.27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42299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79.150000000000006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335.87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15.49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25.6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0.12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0.25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10.88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22.16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134.72999999999999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40.57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14.959999999999999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18.39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42300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427.77000000000004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342.96000000000004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138.01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25.89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42301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7.02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145.11000000000001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0.01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49.989999999999995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207.95000000000002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181.75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42302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13.68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103.65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42303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72.87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143.65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42304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8.81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80.25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194.15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23.88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47.89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107.93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7.16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42305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63.05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175.03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257.45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110.18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93.17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83.929999999999993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21.1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15.05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80.14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261.08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42306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2.33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149.13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315.52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4.5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118.36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40.200000000000003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35.42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83">
        <f t="shared" si="17"/>
        <v>42307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55.27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260.86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59.74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42308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4.92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376.88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339.53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0.01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284.76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318.14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291.05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442.15000000000003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686.9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10"/>
    </row>
    <row r="670" spans="1:25" x14ac:dyDescent="0.25">
      <c r="A670" s="91" t="s">
        <v>152</v>
      </c>
      <c r="B670" s="82"/>
      <c r="C670" s="82"/>
      <c r="D670" s="82"/>
    </row>
    <row r="671" spans="1:25" ht="12.75" customHeight="1" x14ac:dyDescent="0.2">
      <c r="A671" s="168" t="s">
        <v>48</v>
      </c>
      <c r="B671" s="171" t="s">
        <v>154</v>
      </c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3"/>
    </row>
    <row r="672" spans="1:25" ht="12.75" customHeight="1" x14ac:dyDescent="0.2">
      <c r="A672" s="169"/>
      <c r="B672" s="174"/>
      <c r="C672" s="175"/>
      <c r="D672" s="175"/>
      <c r="E672" s="175"/>
      <c r="F672" s="175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6"/>
    </row>
    <row r="673" spans="1:27" s="116" customFormat="1" ht="12.75" customHeight="1" x14ac:dyDescent="0.2">
      <c r="A673" s="169"/>
      <c r="B673" s="209" t="s">
        <v>123</v>
      </c>
      <c r="C673" s="205" t="s">
        <v>124</v>
      </c>
      <c r="D673" s="205" t="s">
        <v>125</v>
      </c>
      <c r="E673" s="205" t="s">
        <v>126</v>
      </c>
      <c r="F673" s="205" t="s">
        <v>127</v>
      </c>
      <c r="G673" s="205" t="s">
        <v>128</v>
      </c>
      <c r="H673" s="205" t="s">
        <v>129</v>
      </c>
      <c r="I673" s="205" t="s">
        <v>130</v>
      </c>
      <c r="J673" s="205" t="s">
        <v>131</v>
      </c>
      <c r="K673" s="205" t="s">
        <v>132</v>
      </c>
      <c r="L673" s="205" t="s">
        <v>133</v>
      </c>
      <c r="M673" s="205" t="s">
        <v>134</v>
      </c>
      <c r="N673" s="207" t="s">
        <v>135</v>
      </c>
      <c r="O673" s="205" t="s">
        <v>136</v>
      </c>
      <c r="P673" s="205" t="s">
        <v>137</v>
      </c>
      <c r="Q673" s="205" t="s">
        <v>138</v>
      </c>
      <c r="R673" s="205" t="s">
        <v>139</v>
      </c>
      <c r="S673" s="205" t="s">
        <v>140</v>
      </c>
      <c r="T673" s="205" t="s">
        <v>141</v>
      </c>
      <c r="U673" s="205" t="s">
        <v>142</v>
      </c>
      <c r="V673" s="205" t="s">
        <v>143</v>
      </c>
      <c r="W673" s="205" t="s">
        <v>144</v>
      </c>
      <c r="X673" s="205" t="s">
        <v>145</v>
      </c>
      <c r="Y673" s="205" t="s">
        <v>146</v>
      </c>
    </row>
    <row r="674" spans="1:27" s="116" customFormat="1" ht="11.25" customHeight="1" x14ac:dyDescent="0.2">
      <c r="A674" s="170"/>
      <c r="B674" s="210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8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</row>
    <row r="675" spans="1:27" ht="15.75" customHeight="1" x14ac:dyDescent="0.2">
      <c r="A675" s="83">
        <f>A638</f>
        <v>42278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61.19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195.48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91.419999999999987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70.759999999999991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0.01</v>
      </c>
      <c r="AA675" s="84"/>
    </row>
    <row r="676" spans="1:27" x14ac:dyDescent="0.2">
      <c r="A676" s="83">
        <f>A675+1</f>
        <v>42279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0.01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92.509999999999991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104.39999999999999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209.26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68.710000000000008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44.690000000000005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13.979999999999999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64.44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42280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23.72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63.57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48.410000000000004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90.45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209.49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0.08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19.46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3">
        <f t="shared" si="18"/>
        <v>42281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41.96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31.209999999999997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66.759999999999991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3.08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42282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8.91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50.71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190.69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0.01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110.01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42283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37.44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164.29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152.42000000000002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41.129999999999995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87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22.38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42284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30.84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207.45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251.37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138.30000000000001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18.73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68.599999999999994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178.44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136.15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42285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28.18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235.41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48.849999999999994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56.14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22.71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138.26999999999998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146.33000000000001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163.46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116.17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111.52000000000001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223.41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223.67000000000002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97.88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141.28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30.85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0.04</v>
      </c>
    </row>
    <row r="683" spans="1:27" x14ac:dyDescent="0.2">
      <c r="A683" s="83">
        <f t="shared" si="18"/>
        <v>42286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7.5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37.729999999999997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668.94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251.66000000000003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453.01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483.79999999999995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215.93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171.69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169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167.22000000000003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183.87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168.61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182.89000000000001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160.77000000000001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211.57999999999998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216.67000000000002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186.75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127.31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128.75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120.04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23.400000000000002</v>
      </c>
    </row>
    <row r="684" spans="1:27" x14ac:dyDescent="0.2">
      <c r="A684" s="83">
        <f t="shared" si="18"/>
        <v>42287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22.299999999999997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61.269999999999996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137.60999999999999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174.3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789.18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729.97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657.52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140.76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207.51000000000002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169.82999999999998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156.47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73.820000000000007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147.67000000000002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197.81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65.400000000000006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187.36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179.04000000000002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230.51999999999998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129.11000000000001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77.259999999999991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826.22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66.94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42288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449.33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287.14999999999998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477.52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203.51999999999998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219.07999999999998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257.33999999999997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215.54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637.16000000000008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65.25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165.63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160.77000000000001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194.06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179.72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148.01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53.800000000000004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28.34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21.619999999999997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42289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509.73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599.21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740.80000000000007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732.03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669.37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169.37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199.19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174.23999999999998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165.76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153.93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164.97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185.45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181.72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183.76999999999998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189.49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588.46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1140.46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1014.7800000000001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1031.8799999999999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1070.95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413.65999999999997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205.73999999999998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42290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24.21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122.73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565.32000000000005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726.26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56.66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362.99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225.76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207.02999999999997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1124.7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1147.99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1100.22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1017.76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1049.81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1098.6299999999999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1176.29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1028.6100000000001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1086.5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1352.7399999999998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1812.6799999999998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1430.88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1045.6400000000001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999.20999999999992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37.619999999999997</v>
      </c>
    </row>
    <row r="688" spans="1:27" x14ac:dyDescent="0.2">
      <c r="A688" s="83">
        <f t="shared" si="18"/>
        <v>42291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211.28000000000003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174.72000000000003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15.360000000000001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397.08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437.53999999999996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187.66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156.17000000000002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83.699999999999989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128.65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91.03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61.16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28.869999999999997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57.25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56.510000000000005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66.94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73.16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459.13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405.32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339.74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42292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21.15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37.21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0.05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42293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28.28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197.2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326.94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94.66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42294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10.030000000000001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39.239999999999995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42295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0.03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33.08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0.73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42296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34.9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83">
        <f t="shared" si="18"/>
        <v>42297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153.22999999999999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42298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1.1200000000000001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327.95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280.23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1.6500000000000001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1.1600000000000001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42299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72.23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306.49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14.14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23.36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0.11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0.22999999999999998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9.93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20.22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122.95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37.03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13.649999999999999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16.78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42300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390.36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312.97000000000003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125.94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23.630000000000003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42301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6.41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132.41999999999999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0.01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45.62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189.76000000000002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165.86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42302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12.48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94.59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42303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66.5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131.07999999999998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42304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8.0400000000000009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73.23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177.17000000000002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21.79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43.7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98.490000000000009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6.54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42305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57.54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159.73000000000002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234.93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100.53999999999999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85.02000000000001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76.59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19.25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13.74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73.13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238.25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42306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2.12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136.09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287.93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4.1100000000000003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108.00999999999999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36.69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32.32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83">
        <f t="shared" si="18"/>
        <v>42307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50.440000000000005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238.05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54.52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42308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4.49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343.91999999999996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309.84000000000003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0.01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259.85000000000002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290.32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265.60000000000002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403.48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626.83000000000004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153</v>
      </c>
      <c r="B707" s="82"/>
      <c r="C707" s="82"/>
      <c r="D707" s="82"/>
    </row>
    <row r="708" spans="1:27" ht="12.75" customHeight="1" x14ac:dyDescent="0.2">
      <c r="A708" s="168" t="s">
        <v>48</v>
      </c>
      <c r="B708" s="171" t="s">
        <v>154</v>
      </c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3"/>
    </row>
    <row r="709" spans="1:27" ht="12.75" customHeight="1" x14ac:dyDescent="0.2">
      <c r="A709" s="169"/>
      <c r="B709" s="174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6"/>
    </row>
    <row r="710" spans="1:27" s="116" customFormat="1" ht="12.75" customHeight="1" x14ac:dyDescent="0.2">
      <c r="A710" s="169"/>
      <c r="B710" s="209" t="s">
        <v>123</v>
      </c>
      <c r="C710" s="205" t="s">
        <v>124</v>
      </c>
      <c r="D710" s="205" t="s">
        <v>125</v>
      </c>
      <c r="E710" s="205" t="s">
        <v>126</v>
      </c>
      <c r="F710" s="205" t="s">
        <v>127</v>
      </c>
      <c r="G710" s="205" t="s">
        <v>128</v>
      </c>
      <c r="H710" s="205" t="s">
        <v>129</v>
      </c>
      <c r="I710" s="205" t="s">
        <v>130</v>
      </c>
      <c r="J710" s="205" t="s">
        <v>131</v>
      </c>
      <c r="K710" s="205" t="s">
        <v>132</v>
      </c>
      <c r="L710" s="205" t="s">
        <v>133</v>
      </c>
      <c r="M710" s="205" t="s">
        <v>134</v>
      </c>
      <c r="N710" s="207" t="s">
        <v>135</v>
      </c>
      <c r="O710" s="205" t="s">
        <v>136</v>
      </c>
      <c r="P710" s="205" t="s">
        <v>137</v>
      </c>
      <c r="Q710" s="205" t="s">
        <v>138</v>
      </c>
      <c r="R710" s="205" t="s">
        <v>139</v>
      </c>
      <c r="S710" s="205" t="s">
        <v>140</v>
      </c>
      <c r="T710" s="205" t="s">
        <v>141</v>
      </c>
      <c r="U710" s="205" t="s">
        <v>142</v>
      </c>
      <c r="V710" s="205" t="s">
        <v>143</v>
      </c>
      <c r="W710" s="205" t="s">
        <v>144</v>
      </c>
      <c r="X710" s="205" t="s">
        <v>145</v>
      </c>
      <c r="Y710" s="205" t="s">
        <v>146</v>
      </c>
    </row>
    <row r="711" spans="1:27" s="116" customFormat="1" ht="11.25" customHeight="1" x14ac:dyDescent="0.2">
      <c r="A711" s="170"/>
      <c r="B711" s="210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8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</row>
    <row r="712" spans="1:27" ht="15.75" customHeight="1" x14ac:dyDescent="0.2">
      <c r="A712" s="83">
        <f>A675</f>
        <v>42278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56.01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178.92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83.669999999999987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64.759999999999991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0.01</v>
      </c>
      <c r="AA712" s="84"/>
    </row>
    <row r="713" spans="1:27" x14ac:dyDescent="0.2">
      <c r="A713" s="83">
        <f>A712+1</f>
        <v>42279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84.67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95.55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191.52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62.89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40.900000000000006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12.79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58.980000000000004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42280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21.71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58.18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44.31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82.789999999999992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191.74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6.9999999999999993E-2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17.810000000000002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3">
        <f t="shared" si="19"/>
        <v>42281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38.409999999999997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28.56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61.099999999999994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2.8200000000000003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42282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8.16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46.410000000000004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174.53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0.01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100.68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42283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34.269999999999996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150.37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139.51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37.65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79.62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20.49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42284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28.23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189.87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230.07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126.58000000000001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17.14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62.78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163.32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124.61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42285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25.790000000000003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215.46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44.709999999999994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51.38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20.79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126.55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133.93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149.61000000000001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106.32000000000001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102.07000000000001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204.48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204.72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89.58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129.30000000000001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28.240000000000002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0.03</v>
      </c>
    </row>
    <row r="720" spans="1:27" x14ac:dyDescent="0.2">
      <c r="A720" s="83">
        <f t="shared" si="19"/>
        <v>42286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6.87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34.53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612.25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230.33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414.62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442.8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197.63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157.14000000000001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154.68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153.05000000000001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168.29000000000002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154.32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167.39000000000001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147.13999999999999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193.65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198.31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170.92000000000002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116.52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117.84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109.86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21.42</v>
      </c>
    </row>
    <row r="721" spans="1:25" x14ac:dyDescent="0.2">
      <c r="A721" s="83">
        <f t="shared" si="19"/>
        <v>42287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20.409999999999997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56.08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125.94999999999999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159.53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722.3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668.11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601.79999999999995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128.82999999999998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189.92000000000002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155.44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143.21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67.570000000000007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135.16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181.04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59.86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171.48000000000002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163.87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210.98999999999998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118.17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70.709999999999994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756.19999999999993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61.26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42288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411.25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262.82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437.05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186.28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200.51999999999998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235.53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197.27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583.16000000000008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59.72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151.6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147.13999999999999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177.62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164.49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135.47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49.24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25.94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19.78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42289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466.53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548.42999999999995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678.03000000000009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670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612.64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155.01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182.31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159.47999999999999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151.70999999999998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140.89000000000001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150.98999999999998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169.74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166.32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168.2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173.43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538.59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1043.8200000000002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928.79000000000008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944.43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980.19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378.61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188.29999999999998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42290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22.150000000000002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112.33000000000001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517.41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664.72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51.849999999999994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332.23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206.63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189.48999999999998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1029.3899999999999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1050.71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1006.99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931.51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960.84999999999991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1005.52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1076.6100000000001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941.44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994.42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1238.0999999999999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1659.07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1309.6300000000001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957.03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914.54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34.43</v>
      </c>
    </row>
    <row r="725" spans="1:25" x14ac:dyDescent="0.2">
      <c r="A725" s="83">
        <f t="shared" si="19"/>
        <v>42291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193.37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159.91000000000003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14.06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363.43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400.46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171.76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142.93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76.61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117.74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83.320000000000007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55.97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26.419999999999998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52.4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51.72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61.26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66.960000000000008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420.21999999999997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370.97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310.95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42292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19.36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34.06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0.05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42293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25.88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180.49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299.24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86.639999999999986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42294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9.18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35.909999999999997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42295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0.02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30.28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0.66999999999999993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42296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31.939999999999998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</row>
    <row r="731" spans="1:25" x14ac:dyDescent="0.2">
      <c r="A731" s="83">
        <f t="shared" si="19"/>
        <v>42297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140.24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42298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1.02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300.15999999999997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256.48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1.51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1.06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42299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66.11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280.52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12.94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21.38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9.9999999999999992E-2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0.21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9.09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18.509999999999998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112.53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33.89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12.489999999999998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15.36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42300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357.28000000000003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286.44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115.27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21.630000000000003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42301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5.8699999999999992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121.19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0.01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41.76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173.68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151.80000000000001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42302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11.42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86.570000000000007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42303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60.86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119.97999999999999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42304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7.36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67.03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162.16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19.95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40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90.15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5.98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42305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52.660000000000004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146.19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215.02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92.02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77.820000000000007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70.099999999999994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17.62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12.57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66.94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218.06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42306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1.94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124.55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263.52999999999997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3.76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98.86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33.58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29.59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0.01</v>
      </c>
    </row>
    <row r="741" spans="1:27" x14ac:dyDescent="0.2">
      <c r="A741" s="83">
        <f t="shared" si="19"/>
        <v>42307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46.160000000000004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217.88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49.900000000000006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42308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4.1099999999999994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314.77999999999997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283.58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0.01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237.82999999999998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265.72000000000003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243.09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369.29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573.71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150</v>
      </c>
      <c r="B744" s="82"/>
      <c r="C744" s="82"/>
      <c r="D744" s="82"/>
    </row>
    <row r="745" spans="1:27" ht="12.75" customHeight="1" x14ac:dyDescent="0.2">
      <c r="A745" s="168" t="s">
        <v>48</v>
      </c>
      <c r="B745" s="171" t="s">
        <v>155</v>
      </c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3"/>
    </row>
    <row r="746" spans="1:27" ht="12.75" customHeight="1" x14ac:dyDescent="0.2">
      <c r="A746" s="169"/>
      <c r="B746" s="174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6"/>
    </row>
    <row r="747" spans="1:27" s="116" customFormat="1" ht="12.75" customHeight="1" x14ac:dyDescent="0.2">
      <c r="A747" s="169"/>
      <c r="B747" s="209" t="s">
        <v>123</v>
      </c>
      <c r="C747" s="205" t="s">
        <v>124</v>
      </c>
      <c r="D747" s="205" t="s">
        <v>125</v>
      </c>
      <c r="E747" s="205" t="s">
        <v>126</v>
      </c>
      <c r="F747" s="205" t="s">
        <v>127</v>
      </c>
      <c r="G747" s="205" t="s">
        <v>128</v>
      </c>
      <c r="H747" s="205" t="s">
        <v>129</v>
      </c>
      <c r="I747" s="205" t="s">
        <v>130</v>
      </c>
      <c r="J747" s="205" t="s">
        <v>131</v>
      </c>
      <c r="K747" s="205" t="s">
        <v>132</v>
      </c>
      <c r="L747" s="205" t="s">
        <v>133</v>
      </c>
      <c r="M747" s="205" t="s">
        <v>134</v>
      </c>
      <c r="N747" s="207" t="s">
        <v>135</v>
      </c>
      <c r="O747" s="205" t="s">
        <v>136</v>
      </c>
      <c r="P747" s="205" t="s">
        <v>137</v>
      </c>
      <c r="Q747" s="205" t="s">
        <v>138</v>
      </c>
      <c r="R747" s="205" t="s">
        <v>139</v>
      </c>
      <c r="S747" s="205" t="s">
        <v>140</v>
      </c>
      <c r="T747" s="205" t="s">
        <v>141</v>
      </c>
      <c r="U747" s="205" t="s">
        <v>142</v>
      </c>
      <c r="V747" s="205" t="s">
        <v>143</v>
      </c>
      <c r="W747" s="205" t="s">
        <v>144</v>
      </c>
      <c r="X747" s="205" t="s">
        <v>145</v>
      </c>
      <c r="Y747" s="205" t="s">
        <v>146</v>
      </c>
    </row>
    <row r="748" spans="1:27" s="116" customFormat="1" ht="11.25" customHeight="1" x14ac:dyDescent="0.2">
      <c r="A748" s="170"/>
      <c r="B748" s="210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8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</row>
    <row r="749" spans="1:27" ht="15.75" customHeight="1" x14ac:dyDescent="0.2">
      <c r="A749" s="83">
        <f>A712</f>
        <v>42278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54.84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9.7900000000000009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110.26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72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1.5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0.01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68.929999999999993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93.14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93.660000000000011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147.28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92.66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174.89999999999998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204.53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366.32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183.96999999999997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28.689999999999998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145.43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117.06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399.88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831.4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299.55</v>
      </c>
      <c r="AA749" s="84"/>
    </row>
    <row r="750" spans="1:27" x14ac:dyDescent="0.2">
      <c r="A750" s="83">
        <f>A749+1</f>
        <v>42279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167.7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178.01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86.37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60.67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84.38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96.21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77.710000000000008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81.8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108.49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105.5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114.38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17.350000000000001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0.01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75.06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226.54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313.65000000000003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587.16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585.30999999999995</v>
      </c>
    </row>
    <row r="751" spans="1:27" x14ac:dyDescent="0.2">
      <c r="A751" s="83">
        <f t="shared" ref="A751:A779" si="20">A750+1</f>
        <v>42280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125.22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34.049999999999997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11.65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0.01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3.72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51.08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59.55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42.78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42.18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32.19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43.3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447.29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181.3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125.3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339.41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730.91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732.73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769.42000000000007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608.26</v>
      </c>
    </row>
    <row r="752" spans="1:27" x14ac:dyDescent="0.2">
      <c r="A752" s="83">
        <f t="shared" si="20"/>
        <v>42281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67.960000000000008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26.659999999999997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59.19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57.570000000000007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52.419999999999995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76.650000000000006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366.60999999999996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145.02000000000001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174.5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260.18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258.91000000000003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270.31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285.98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277.01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89.81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0.32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247.58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141.18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456.53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555.20000000000005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603.99</v>
      </c>
    </row>
    <row r="753" spans="1:25" x14ac:dyDescent="0.2">
      <c r="A753" s="83">
        <f t="shared" si="20"/>
        <v>42282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178.45999999999998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82.800000000000011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226.82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162.85999999999999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63.53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44.91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60.81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29.72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40.19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79.95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81.42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121.52000000000001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126.66999999999999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233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73.02000000000001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170.16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437.66999999999996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637.53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686.55000000000007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786.58999999999992</v>
      </c>
    </row>
    <row r="754" spans="1:25" x14ac:dyDescent="0.2">
      <c r="A754" s="83">
        <f t="shared" si="20"/>
        <v>42283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179.96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136.56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274.35000000000002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98.02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27.619999999999997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80.44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170.34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285.55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357.40999999999997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329.56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293.95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343.04999999999995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359.57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292.73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89.42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546.64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743.31000000000006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604.44000000000005</v>
      </c>
    </row>
    <row r="755" spans="1:25" x14ac:dyDescent="0.2">
      <c r="A755" s="83">
        <f t="shared" si="20"/>
        <v>42284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136.94999999999999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191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27.650000000000002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25.810000000000002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11.51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32.71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158.82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179.14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191.76999999999998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108.9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219.91000000000003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116.17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15.559999999999999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78.22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277.13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40.129999999999995</v>
      </c>
    </row>
    <row r="756" spans="1:25" x14ac:dyDescent="0.2">
      <c r="A756" s="83">
        <f t="shared" si="20"/>
        <v>42285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190.29000000000002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394.22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245.88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173.43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17.21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25.16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45.96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0.03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434.13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11.52</v>
      </c>
    </row>
    <row r="757" spans="1:25" x14ac:dyDescent="0.2">
      <c r="A757" s="83">
        <f t="shared" si="20"/>
        <v>42286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96.07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102.48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103.76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0</v>
      </c>
    </row>
    <row r="758" spans="1:25" x14ac:dyDescent="0.2">
      <c r="A758" s="83">
        <f t="shared" si="20"/>
        <v>42287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0.01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0.01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126.66999999999999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519.74</v>
      </c>
    </row>
    <row r="759" spans="1:25" x14ac:dyDescent="0.2">
      <c r="A759" s="83">
        <f t="shared" si="20"/>
        <v>42288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54.11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284.85000000000002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187.21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204.98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193.07999999999998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0.01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44.480000000000004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2.96</v>
      </c>
    </row>
    <row r="760" spans="1:25" x14ac:dyDescent="0.2">
      <c r="A760" s="83">
        <f t="shared" si="20"/>
        <v>42289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150.27000000000001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0.01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0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36.799999999999997</v>
      </c>
    </row>
    <row r="761" spans="1:25" x14ac:dyDescent="0.2">
      <c r="A761" s="83">
        <f t="shared" si="20"/>
        <v>42290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0.01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114.85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0</v>
      </c>
    </row>
    <row r="762" spans="1:25" x14ac:dyDescent="0.2">
      <c r="A762" s="83">
        <f t="shared" si="20"/>
        <v>42291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41.7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0.01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199.69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679.06000000000006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320.01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143.91</v>
      </c>
    </row>
    <row r="763" spans="1:25" x14ac:dyDescent="0.2">
      <c r="A763" s="83">
        <f t="shared" si="20"/>
        <v>42292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30.2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660.24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379.27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26.41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458.41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9.620000000000001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79.89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579.49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580.9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192.16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189.69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145.03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265.77999999999997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8.2100000000000009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434.33000000000004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78.64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787.68999999999994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741.14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750.56000000000006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997.47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2632.6099999999997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2571.02</v>
      </c>
    </row>
    <row r="764" spans="1:25" x14ac:dyDescent="0.2">
      <c r="A764" s="83">
        <f t="shared" si="20"/>
        <v>42293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761.43999999999994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60.2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58.620000000000005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71.61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176.31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12.23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66.42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113.29999999999998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440.62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248.64000000000001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195.73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513.79999999999995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900.73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110.7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385.76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536.20000000000005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408.67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699.77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722.69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645.36</v>
      </c>
    </row>
    <row r="765" spans="1:25" x14ac:dyDescent="0.2">
      <c r="A765" s="83">
        <f t="shared" si="20"/>
        <v>42294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151.72999999999999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307.49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258.56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171.13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797.18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174.81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477.79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217.79000000000002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276.64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376.21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364.28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393.34000000000003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397.77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545.49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489.48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430.91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271.91000000000003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442.61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496.52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1088.21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1407.96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1121.27</v>
      </c>
    </row>
    <row r="766" spans="1:25" x14ac:dyDescent="0.2">
      <c r="A766" s="83">
        <f t="shared" si="20"/>
        <v>42295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332.96000000000004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180.78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104.93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71.289999999999992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83.89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7.69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0.01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0.97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247.67000000000002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277.63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404.73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410.81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625.88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591.11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220.01999999999998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42.36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111.14000000000001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58.27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159.07999999999998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223.36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427.88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669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1062.1399999999999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966.38</v>
      </c>
    </row>
    <row r="767" spans="1:25" x14ac:dyDescent="0.2">
      <c r="A767" s="83">
        <f t="shared" si="20"/>
        <v>42296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376.76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214.12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208.62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156.54000000000002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277.8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439.29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407.09000000000003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321.93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204.01999999999998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250.25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262.10000000000002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379.1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331.05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306.08000000000004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351.15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316.89999999999998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286.2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140.44999999999999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404.99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809.54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1111.19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1161.98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1045.93</v>
      </c>
    </row>
    <row r="768" spans="1:25" x14ac:dyDescent="0.2">
      <c r="A768" s="83">
        <f t="shared" si="20"/>
        <v>42297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657.45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464.01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403.24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210.78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583.58000000000004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217.65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75.960000000000008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224.28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296.44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370.28999999999996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447.53999999999996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469.45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321.26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479.39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466.21999999999997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479.83000000000004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146.12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209.60999999999999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443.45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515.66999999999996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862.28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533.11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734.18000000000006</v>
      </c>
    </row>
    <row r="769" spans="1:25" x14ac:dyDescent="0.2">
      <c r="A769" s="83">
        <f t="shared" si="20"/>
        <v>42298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292.49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160.78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516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535.76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13.4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13.17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120.94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201.96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199.76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160.54999999999998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142.35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145.74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70.599999999999994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264.85000000000002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157.94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1254.8000000000002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27.27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161.60999999999999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3.7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309.89999999999998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307.45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338.97</v>
      </c>
    </row>
    <row r="770" spans="1:25" x14ac:dyDescent="0.2">
      <c r="A770" s="83">
        <f t="shared" si="20"/>
        <v>42299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505.97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466.63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111.15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62.43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222.32999999999998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1.57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56.489999999999995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474.85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1.6099999999999999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36.9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29.4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0.21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202.6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179.44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564.89</v>
      </c>
    </row>
    <row r="771" spans="1:25" x14ac:dyDescent="0.2">
      <c r="A771" s="83">
        <f t="shared" si="20"/>
        <v>42300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545.04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116.1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58.709999999999994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65.17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9.49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409.67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138.94999999999999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133.58000000000001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230.35000000000002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218.69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204.32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190.3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172.54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155.49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132.21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0.61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288.42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324.83999999999997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445.89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1061.46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920.38</v>
      </c>
    </row>
    <row r="772" spans="1:25" x14ac:dyDescent="0.2">
      <c r="A772" s="83">
        <f t="shared" si="20"/>
        <v>42301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533.36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129.55000000000001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134.19999999999999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114.83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42.98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98.56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339.55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364.92999999999995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348.66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347.54999999999995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341.84000000000003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344.26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348.99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79.19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263.08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358.93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353.3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245.55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1177.0500000000002</v>
      </c>
    </row>
    <row r="773" spans="1:25" x14ac:dyDescent="0.2">
      <c r="A773" s="83">
        <f t="shared" si="20"/>
        <v>42302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914.33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354.56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158.87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159.26999999999998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144.22999999999999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83.12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0.01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103.49000000000001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54.76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14.75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530.25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587.58000000000004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499.66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362.46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410.57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287.59999999999997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134.57999999999998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207.66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255.38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253.25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294.2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1064.8599999999999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990.37</v>
      </c>
    </row>
    <row r="774" spans="1:25" x14ac:dyDescent="0.2">
      <c r="A774" s="83">
        <f t="shared" si="20"/>
        <v>42303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617.41999999999996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165.49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522.26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448.4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87.75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21.740000000000002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344.07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64.45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146.81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160.78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369.67999999999995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244.73000000000002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229.70999999999998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467.28999999999996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501.61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442.27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335.84000000000003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315.2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509.89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594.59999999999991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1563.6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2037.96</v>
      </c>
    </row>
    <row r="775" spans="1:25" x14ac:dyDescent="0.2">
      <c r="A775" s="83">
        <f t="shared" si="20"/>
        <v>42304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479.78999999999996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186.15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75.75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32.08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35.67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117.67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13.879999999999999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163.38999999999999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156.32999999999998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216.82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209.82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192.57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0.89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227.17000000000002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405.91999999999996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519.74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479.15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556.24</v>
      </c>
    </row>
    <row r="776" spans="1:25" x14ac:dyDescent="0.2">
      <c r="A776" s="83">
        <f t="shared" si="20"/>
        <v>42305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164.19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67.990000000000009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89.539999999999992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63.97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86.61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62.900000000000006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73.56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53.38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166.38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60.81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20.34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107.46000000000001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393.14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657.21</v>
      </c>
    </row>
    <row r="777" spans="1:25" x14ac:dyDescent="0.2">
      <c r="A777" s="83">
        <f t="shared" si="20"/>
        <v>42306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132.44999999999999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335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18.619999999999997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0.27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23.91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0.49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43.78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87.75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179.64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178.57999999999998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357.27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357.44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168.58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0.01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254.96999999999997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475.46999999999997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344.73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667.66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432.06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1050.18</v>
      </c>
    </row>
    <row r="778" spans="1:25" x14ac:dyDescent="0.2">
      <c r="A778" s="83">
        <f t="shared" si="20"/>
        <v>42307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121.82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215.31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825.48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1233.8800000000001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160.47999999999999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343.47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205.63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209.83999999999997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354.26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378.93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274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266.74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544.63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548.5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460.82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277.52999999999997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543.98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282.65999999999997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414.83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420.66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735.3</v>
      </c>
    </row>
    <row r="779" spans="1:25" x14ac:dyDescent="0.2">
      <c r="A779" s="83">
        <f t="shared" si="20"/>
        <v>42308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790.06000000000006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126.00999999999999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40.43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49.17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62.190000000000005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7.5600000000000005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16.57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198.28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39.17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3.1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41.54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68.400000000000006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36.729999999999997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107.77000000000001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262.76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606.95000000000005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151</v>
      </c>
      <c r="B781" s="82"/>
      <c r="C781" s="82"/>
      <c r="D781" s="82"/>
    </row>
    <row r="782" spans="1:25" ht="12.75" customHeight="1" x14ac:dyDescent="0.2">
      <c r="A782" s="168" t="s">
        <v>48</v>
      </c>
      <c r="B782" s="171" t="s">
        <v>155</v>
      </c>
      <c r="C782" s="172"/>
      <c r="D782" s="172"/>
      <c r="E782" s="172"/>
      <c r="F782" s="172"/>
      <c r="G782" s="172"/>
      <c r="H782" s="172"/>
      <c r="I782" s="172"/>
      <c r="J782" s="172"/>
      <c r="K782" s="172"/>
      <c r="L782" s="172"/>
      <c r="M782" s="172"/>
      <c r="N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3"/>
    </row>
    <row r="783" spans="1:25" ht="12.75" customHeight="1" x14ac:dyDescent="0.2">
      <c r="A783" s="169"/>
      <c r="B783" s="174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6"/>
    </row>
    <row r="784" spans="1:25" s="116" customFormat="1" ht="12.75" customHeight="1" x14ac:dyDescent="0.2">
      <c r="A784" s="169"/>
      <c r="B784" s="209" t="s">
        <v>123</v>
      </c>
      <c r="C784" s="205" t="s">
        <v>124</v>
      </c>
      <c r="D784" s="205" t="s">
        <v>125</v>
      </c>
      <c r="E784" s="205" t="s">
        <v>126</v>
      </c>
      <c r="F784" s="205" t="s">
        <v>127</v>
      </c>
      <c r="G784" s="205" t="s">
        <v>128</v>
      </c>
      <c r="H784" s="205" t="s">
        <v>129</v>
      </c>
      <c r="I784" s="205" t="s">
        <v>130</v>
      </c>
      <c r="J784" s="205" t="s">
        <v>131</v>
      </c>
      <c r="K784" s="205" t="s">
        <v>132</v>
      </c>
      <c r="L784" s="205" t="s">
        <v>133</v>
      </c>
      <c r="M784" s="205" t="s">
        <v>134</v>
      </c>
      <c r="N784" s="207" t="s">
        <v>135</v>
      </c>
      <c r="O784" s="205" t="s">
        <v>136</v>
      </c>
      <c r="P784" s="205" t="s">
        <v>137</v>
      </c>
      <c r="Q784" s="205" t="s">
        <v>138</v>
      </c>
      <c r="R784" s="205" t="s">
        <v>139</v>
      </c>
      <c r="S784" s="205" t="s">
        <v>140</v>
      </c>
      <c r="T784" s="205" t="s">
        <v>141</v>
      </c>
      <c r="U784" s="205" t="s">
        <v>142</v>
      </c>
      <c r="V784" s="205" t="s">
        <v>143</v>
      </c>
      <c r="W784" s="205" t="s">
        <v>144</v>
      </c>
      <c r="X784" s="205" t="s">
        <v>145</v>
      </c>
      <c r="Y784" s="205" t="s">
        <v>146</v>
      </c>
    </row>
    <row r="785" spans="1:27" s="116" customFormat="1" ht="11.25" customHeight="1" x14ac:dyDescent="0.2">
      <c r="A785" s="170"/>
      <c r="B785" s="210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8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</row>
    <row r="786" spans="1:27" ht="15.75" customHeight="1" x14ac:dyDescent="0.2">
      <c r="A786" s="83">
        <f>A749</f>
        <v>42278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53.550000000000004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9.56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107.66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70.289999999999992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1.46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0.01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67.31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90.94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91.45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143.80000000000001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90.47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170.76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199.7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357.66999999999996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179.62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28.009999999999998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141.99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114.3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390.43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811.76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292.47000000000003</v>
      </c>
      <c r="AA786" s="84"/>
    </row>
    <row r="787" spans="1:27" x14ac:dyDescent="0.2">
      <c r="A787" s="83">
        <f>A786+1</f>
        <v>42279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163.74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173.81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84.33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59.23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82.39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93.94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75.87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79.87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105.92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103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111.68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16.940000000000001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0.01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73.28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221.18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306.24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573.29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571.48</v>
      </c>
    </row>
    <row r="788" spans="1:27" x14ac:dyDescent="0.2">
      <c r="A788" s="83">
        <f t="shared" ref="A788:A816" si="21">A787+1</f>
        <v>42280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122.25999999999999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33.25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11.379999999999999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0.01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3.64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49.870000000000005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58.15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41.769999999999996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41.18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31.43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42.28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436.72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177.02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122.34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331.39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713.64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715.42000000000007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751.24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593.89</v>
      </c>
    </row>
    <row r="789" spans="1:27" x14ac:dyDescent="0.2">
      <c r="A789" s="83">
        <f t="shared" si="21"/>
        <v>42281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66.36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26.029999999999998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57.79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56.2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51.179999999999993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74.84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357.94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141.59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170.38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254.02999999999997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252.79000000000002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263.92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279.22000000000003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270.45999999999998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87.69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0.32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241.73000000000002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137.85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445.74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542.08000000000004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589.72</v>
      </c>
    </row>
    <row r="790" spans="1:27" x14ac:dyDescent="0.2">
      <c r="A790" s="83">
        <f t="shared" si="21"/>
        <v>42282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174.25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80.84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221.46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159.01999999999998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62.03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43.85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59.370000000000005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29.02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39.239999999999995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78.06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79.489999999999995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118.65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123.68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227.49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71.300000000000011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166.14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427.33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622.47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670.33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768</v>
      </c>
    </row>
    <row r="791" spans="1:27" x14ac:dyDescent="0.2">
      <c r="A791" s="83">
        <f t="shared" si="21"/>
        <v>42283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175.71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133.33000000000001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267.87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95.699999999999989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26.97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78.540000000000006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166.31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278.81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348.96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321.77999999999997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287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334.94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351.07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285.82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87.3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533.72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725.75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590.16</v>
      </c>
    </row>
    <row r="792" spans="1:27" x14ac:dyDescent="0.2">
      <c r="A792" s="83">
        <f t="shared" si="21"/>
        <v>42284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133.72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186.49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26.990000000000002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25.200000000000003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11.24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31.94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155.06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174.91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187.23999999999998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106.32000000000001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214.71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113.43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15.19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76.37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270.59000000000003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39.18</v>
      </c>
    </row>
    <row r="793" spans="1:27" x14ac:dyDescent="0.2">
      <c r="A793" s="83">
        <f t="shared" si="21"/>
        <v>42285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185.79000000000002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384.91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240.07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169.33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16.799999999999997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24.57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44.87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0.03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423.87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11.25</v>
      </c>
    </row>
    <row r="794" spans="1:27" x14ac:dyDescent="0.2">
      <c r="A794" s="83">
        <f t="shared" si="21"/>
        <v>42286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93.8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100.06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101.31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0</v>
      </c>
    </row>
    <row r="795" spans="1:27" x14ac:dyDescent="0.2">
      <c r="A795" s="83">
        <f t="shared" si="21"/>
        <v>42287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0.01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0.01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123.68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507.46</v>
      </c>
    </row>
    <row r="796" spans="1:27" x14ac:dyDescent="0.2">
      <c r="A796" s="83">
        <f t="shared" si="21"/>
        <v>42288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52.83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278.12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182.79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200.14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188.51999999999998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0.01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43.42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2.89</v>
      </c>
    </row>
    <row r="797" spans="1:27" x14ac:dyDescent="0.2">
      <c r="A797" s="83">
        <f t="shared" si="21"/>
        <v>42289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146.72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0.01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0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35.93</v>
      </c>
    </row>
    <row r="798" spans="1:27" x14ac:dyDescent="0.2">
      <c r="A798" s="83">
        <f t="shared" si="21"/>
        <v>42290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0.01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112.13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0</v>
      </c>
    </row>
    <row r="799" spans="1:27" x14ac:dyDescent="0.2">
      <c r="A799" s="83">
        <f t="shared" si="21"/>
        <v>42291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40.71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0.01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194.98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663.01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312.45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140.51</v>
      </c>
    </row>
    <row r="800" spans="1:27" x14ac:dyDescent="0.2">
      <c r="A800" s="83">
        <f t="shared" si="21"/>
        <v>42292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29.490000000000002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644.64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370.31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25.779999999999998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447.57000000000005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9.39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78.010000000000005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565.79999999999995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567.16999999999996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187.62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185.20999999999998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141.60999999999999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259.5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8.02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424.06000000000006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76.78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769.07999999999993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723.63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732.83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973.9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2570.3999999999996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2510.27</v>
      </c>
    </row>
    <row r="801" spans="1:25" x14ac:dyDescent="0.2">
      <c r="A801" s="83">
        <f t="shared" si="21"/>
        <v>42293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743.44999999999993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58.78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57.24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69.92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172.14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11.94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64.850000000000009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110.61999999999999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430.21000000000004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242.77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191.10999999999999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501.65999999999997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879.44999999999993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108.09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376.65000000000003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523.53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399.01000000000005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683.23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705.61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630.11</v>
      </c>
    </row>
    <row r="802" spans="1:25" x14ac:dyDescent="0.2">
      <c r="A802" s="83">
        <f t="shared" si="21"/>
        <v>42294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148.14999999999998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300.22000000000003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252.45000000000002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167.09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778.33999999999992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170.68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466.5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212.65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270.10000000000002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367.32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355.67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384.04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388.37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532.6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477.90999999999997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420.73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265.49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432.15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484.78999999999996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1062.5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1374.69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1094.78</v>
      </c>
    </row>
    <row r="803" spans="1:25" x14ac:dyDescent="0.2">
      <c r="A803" s="83">
        <f t="shared" si="21"/>
        <v>42295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325.10000000000002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176.51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102.45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69.61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81.900000000000006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7.51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0.01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0.95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241.81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271.07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395.17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401.11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611.08999999999992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577.14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214.82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41.36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108.51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56.89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155.32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218.09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417.77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653.19999999999993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1037.04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943.54</v>
      </c>
    </row>
    <row r="804" spans="1:25" x14ac:dyDescent="0.2">
      <c r="A804" s="83">
        <f t="shared" si="21"/>
        <v>42296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367.86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209.06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203.69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152.85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271.23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428.91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397.47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314.33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199.2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244.34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255.9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370.15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323.22000000000003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298.85000000000002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342.85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309.40999999999997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279.44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137.13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395.42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790.41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1084.93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1134.52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1021.22</v>
      </c>
    </row>
    <row r="805" spans="1:25" x14ac:dyDescent="0.2">
      <c r="A805" s="83">
        <f t="shared" si="21"/>
        <v>42297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641.91999999999996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453.03999999999996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393.71000000000004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205.8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569.79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212.51000000000002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74.16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218.98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289.44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361.53999999999996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436.96999999999997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458.36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313.67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468.07000000000005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455.2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468.49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142.67000000000002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204.66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432.98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503.49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841.9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520.51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716.84</v>
      </c>
    </row>
    <row r="806" spans="1:25" x14ac:dyDescent="0.2">
      <c r="A806" s="83">
        <f t="shared" si="21"/>
        <v>42298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285.58000000000004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156.98000000000002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503.81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523.1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13.08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12.86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118.08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197.19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195.04000000000002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156.76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138.99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142.29999999999998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68.929999999999993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258.58999999999997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154.21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1225.1500000000001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26.619999999999997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157.79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3.6100000000000003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302.58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300.18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330.96000000000004</v>
      </c>
    </row>
    <row r="807" spans="1:25" x14ac:dyDescent="0.2">
      <c r="A807" s="83">
        <f t="shared" si="21"/>
        <v>42299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494.01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455.6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108.53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60.959999999999994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217.08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1.53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55.16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463.63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1.5699999999999998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36.03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28.7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0.21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197.81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175.2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551.54</v>
      </c>
    </row>
    <row r="808" spans="1:25" x14ac:dyDescent="0.2">
      <c r="A808" s="83">
        <f t="shared" si="21"/>
        <v>42300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532.16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113.36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57.319999999999993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63.63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9.27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399.99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135.67000000000002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130.42000000000002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224.9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213.53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199.49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185.8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168.45999999999998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151.81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129.09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0.59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281.60000000000002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317.15999999999997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435.36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1036.3800000000001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898.63</v>
      </c>
    </row>
    <row r="809" spans="1:25" x14ac:dyDescent="0.2">
      <c r="A809" s="83">
        <f t="shared" si="21"/>
        <v>42301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520.76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126.49000000000001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131.03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112.12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41.96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96.23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331.53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356.29999999999995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340.42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339.34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333.76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336.13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340.74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77.319999999999993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256.87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350.45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344.96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239.75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1149.23</v>
      </c>
    </row>
    <row r="810" spans="1:25" x14ac:dyDescent="0.2">
      <c r="A810" s="83">
        <f t="shared" si="21"/>
        <v>42302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892.72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346.18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155.12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155.5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140.82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81.16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0.01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101.05000000000001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53.46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14.41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517.72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573.70000000000005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487.86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353.89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400.87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280.79999999999995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131.4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202.76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249.35000000000002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247.26999999999998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287.25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1039.6999999999998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966.97</v>
      </c>
    </row>
    <row r="811" spans="1:25" x14ac:dyDescent="0.2">
      <c r="A811" s="83">
        <f t="shared" si="21"/>
        <v>42303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602.82999999999993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161.57999999999998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509.91999999999996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437.81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85.68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21.22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335.94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62.929999999999993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143.34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156.98000000000002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360.95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238.95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224.28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456.25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489.76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431.82000000000005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327.90999999999997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307.76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497.84000000000003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580.54999999999995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1526.65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1989.8</v>
      </c>
    </row>
    <row r="812" spans="1:25" x14ac:dyDescent="0.2">
      <c r="A812" s="83">
        <f t="shared" si="21"/>
        <v>42304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468.45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181.75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73.960000000000008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31.32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34.83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114.89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13.55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159.53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152.63999999999999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211.69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204.86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188.02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0.87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221.8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396.33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507.46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467.83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543.09999999999991</v>
      </c>
    </row>
    <row r="813" spans="1:25" x14ac:dyDescent="0.2">
      <c r="A813" s="83">
        <f t="shared" si="21"/>
        <v>42305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160.31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66.38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87.429999999999993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62.46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84.56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61.410000000000004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71.819999999999993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52.11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162.44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59.370000000000005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19.86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104.92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383.84999999999997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641.68000000000006</v>
      </c>
    </row>
    <row r="814" spans="1:25" x14ac:dyDescent="0.2">
      <c r="A814" s="83">
        <f t="shared" si="21"/>
        <v>42306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129.32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327.08000000000004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18.18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0.26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23.34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0.48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42.75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85.68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175.39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174.35999999999999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348.83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348.99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164.59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0.01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248.95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464.24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336.58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651.89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421.85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1025.3699999999999</v>
      </c>
    </row>
    <row r="815" spans="1:25" x14ac:dyDescent="0.2">
      <c r="A815" s="83">
        <f t="shared" si="21"/>
        <v>42307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118.94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210.21999999999997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805.97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1204.72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156.69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335.36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200.77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204.88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345.89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369.98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267.52999999999997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260.44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531.76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535.54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449.93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270.97000000000003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531.13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275.98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405.03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410.72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717.93</v>
      </c>
    </row>
    <row r="816" spans="1:25" x14ac:dyDescent="0.2">
      <c r="A816" s="83">
        <f t="shared" si="21"/>
        <v>42308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771.39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123.03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39.47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48.01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60.72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7.3800000000000008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16.18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193.6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38.25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3.0300000000000002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40.56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66.78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35.86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105.22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256.55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592.61</v>
      </c>
    </row>
    <row r="817" spans="1:27" ht="12.75" customHeight="1" x14ac:dyDescent="0.25">
      <c r="A817" s="97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10"/>
    </row>
    <row r="818" spans="1:27" x14ac:dyDescent="0.25">
      <c r="A818" s="91" t="s">
        <v>152</v>
      </c>
      <c r="B818" s="82"/>
      <c r="C818" s="82"/>
      <c r="D818" s="82"/>
    </row>
    <row r="819" spans="1:27" ht="12.75" customHeight="1" x14ac:dyDescent="0.2">
      <c r="A819" s="168" t="s">
        <v>48</v>
      </c>
      <c r="B819" s="171" t="s">
        <v>155</v>
      </c>
      <c r="C819" s="172"/>
      <c r="D819" s="172"/>
      <c r="E819" s="172"/>
      <c r="F819" s="172"/>
      <c r="G819" s="172"/>
      <c r="H819" s="172"/>
      <c r="I819" s="172"/>
      <c r="J819" s="172"/>
      <c r="K819" s="17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3"/>
    </row>
    <row r="820" spans="1:27" ht="12.75" customHeight="1" x14ac:dyDescent="0.2">
      <c r="A820" s="169"/>
      <c r="B820" s="174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6"/>
    </row>
    <row r="821" spans="1:27" s="116" customFormat="1" ht="12.75" customHeight="1" x14ac:dyDescent="0.2">
      <c r="A821" s="169"/>
      <c r="B821" s="209" t="s">
        <v>123</v>
      </c>
      <c r="C821" s="205" t="s">
        <v>124</v>
      </c>
      <c r="D821" s="205" t="s">
        <v>125</v>
      </c>
      <c r="E821" s="205" t="s">
        <v>126</v>
      </c>
      <c r="F821" s="205" t="s">
        <v>127</v>
      </c>
      <c r="G821" s="205" t="s">
        <v>128</v>
      </c>
      <c r="H821" s="205" t="s">
        <v>129</v>
      </c>
      <c r="I821" s="205" t="s">
        <v>130</v>
      </c>
      <c r="J821" s="205" t="s">
        <v>131</v>
      </c>
      <c r="K821" s="205" t="s">
        <v>132</v>
      </c>
      <c r="L821" s="205" t="s">
        <v>133</v>
      </c>
      <c r="M821" s="205" t="s">
        <v>134</v>
      </c>
      <c r="N821" s="207" t="s">
        <v>135</v>
      </c>
      <c r="O821" s="205" t="s">
        <v>136</v>
      </c>
      <c r="P821" s="205" t="s">
        <v>137</v>
      </c>
      <c r="Q821" s="205" t="s">
        <v>138</v>
      </c>
      <c r="R821" s="205" t="s">
        <v>139</v>
      </c>
      <c r="S821" s="205" t="s">
        <v>140</v>
      </c>
      <c r="T821" s="205" t="s">
        <v>141</v>
      </c>
      <c r="U821" s="205" t="s">
        <v>142</v>
      </c>
      <c r="V821" s="205" t="s">
        <v>143</v>
      </c>
      <c r="W821" s="205" t="s">
        <v>144</v>
      </c>
      <c r="X821" s="205" t="s">
        <v>145</v>
      </c>
      <c r="Y821" s="205" t="s">
        <v>146</v>
      </c>
    </row>
    <row r="822" spans="1:27" s="116" customFormat="1" ht="11.25" customHeight="1" x14ac:dyDescent="0.2">
      <c r="A822" s="170"/>
      <c r="B822" s="210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8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</row>
    <row r="823" spans="1:27" ht="15.75" customHeight="1" x14ac:dyDescent="0.2">
      <c r="A823" s="83">
        <f>A786</f>
        <v>42278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48.86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8.7200000000000006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98.240000000000009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64.150000000000006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1.33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0.01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61.42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82.990000000000009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83.45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131.22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82.56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155.82999999999998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182.23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326.39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163.91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25.56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129.57999999999998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104.3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356.29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740.77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266.89</v>
      </c>
      <c r="AA823" s="84"/>
    </row>
    <row r="824" spans="1:27" x14ac:dyDescent="0.2">
      <c r="A824" s="83">
        <f>A823+1</f>
        <v>42279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149.42000000000002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158.61000000000001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76.95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54.05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75.180000000000007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85.72999999999999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69.240000000000009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72.88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96.66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94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101.91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15.46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0.01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66.87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201.84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279.46000000000004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523.15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521.51</v>
      </c>
    </row>
    <row r="825" spans="1:27" x14ac:dyDescent="0.2">
      <c r="A825" s="83">
        <f t="shared" ref="A825:A853" si="22">A824+1</f>
        <v>42280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111.57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30.34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10.379999999999999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0.01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3.3200000000000003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45.510000000000005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53.06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38.119999999999997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37.58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28.68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38.58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398.53000000000003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161.54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111.64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302.41000000000003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651.23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652.85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685.54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541.95000000000005</v>
      </c>
    </row>
    <row r="826" spans="1:27" x14ac:dyDescent="0.2">
      <c r="A826" s="83">
        <f t="shared" si="22"/>
        <v>42281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60.55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23.75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52.74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51.290000000000006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46.699999999999996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68.290000000000006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326.64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129.21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155.47999999999999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231.82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230.68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240.84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254.8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246.81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80.02000000000001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0.29000000000000004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220.59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125.79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406.76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494.67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538.15</v>
      </c>
    </row>
    <row r="827" spans="1:27" x14ac:dyDescent="0.2">
      <c r="A827" s="83">
        <f t="shared" si="22"/>
        <v>42282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159.01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73.77000000000001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202.09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145.10999999999999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56.61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40.019999999999996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54.18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26.48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35.81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71.23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72.539999999999992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108.27000000000001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112.86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207.60000000000002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65.06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151.60999999999999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389.96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568.03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611.71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700.83999999999992</v>
      </c>
    </row>
    <row r="828" spans="1:27" x14ac:dyDescent="0.2">
      <c r="A828" s="83">
        <f t="shared" si="22"/>
        <v>42283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160.34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121.67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244.45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87.33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24.61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71.67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151.77000000000001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254.43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318.45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293.64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261.89999999999998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305.64999999999998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320.37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260.82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79.67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487.03999999999996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662.28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538.54999999999995</v>
      </c>
    </row>
    <row r="829" spans="1:27" x14ac:dyDescent="0.2">
      <c r="A829" s="83">
        <f t="shared" si="22"/>
        <v>42284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122.02000000000001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170.18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24.630000000000003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23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10.26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29.150000000000002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141.5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159.61000000000001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170.85999999999999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97.02000000000001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195.93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103.50999999999999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13.86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69.69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246.92000000000002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35.76</v>
      </c>
    </row>
    <row r="830" spans="1:27" x14ac:dyDescent="0.2">
      <c r="A830" s="83">
        <f t="shared" si="22"/>
        <v>42285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169.54000000000002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351.25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219.07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154.52000000000001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15.329999999999998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22.42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40.949999999999996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0.03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386.79999999999995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10.27</v>
      </c>
    </row>
    <row r="831" spans="1:27" x14ac:dyDescent="0.2">
      <c r="A831" s="83">
        <f t="shared" si="22"/>
        <v>42286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85.6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91.31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92.45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0</v>
      </c>
    </row>
    <row r="832" spans="1:27" x14ac:dyDescent="0.2">
      <c r="A832" s="83">
        <f t="shared" si="22"/>
        <v>42287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0.01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0.01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112.86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463.08</v>
      </c>
    </row>
    <row r="833" spans="1:25" x14ac:dyDescent="0.2">
      <c r="A833" s="83">
        <f t="shared" si="22"/>
        <v>42288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48.21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253.8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166.8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182.64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172.03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0.01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39.630000000000003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2.64</v>
      </c>
    </row>
    <row r="834" spans="1:25" x14ac:dyDescent="0.2">
      <c r="A834" s="83">
        <f t="shared" si="22"/>
        <v>42289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133.88999999999999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0.01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0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32.79</v>
      </c>
    </row>
    <row r="835" spans="1:25" x14ac:dyDescent="0.2">
      <c r="A835" s="83">
        <f t="shared" si="22"/>
        <v>42290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0.01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102.33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0</v>
      </c>
    </row>
    <row r="836" spans="1:25" x14ac:dyDescent="0.2">
      <c r="A836" s="83">
        <f t="shared" si="22"/>
        <v>42291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37.15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0.01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177.92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605.03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285.13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128.22</v>
      </c>
    </row>
    <row r="837" spans="1:25" x14ac:dyDescent="0.2">
      <c r="A837" s="83">
        <f t="shared" si="22"/>
        <v>42292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26.91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588.27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337.93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23.529999999999998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408.43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8.57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71.180000000000007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516.31999999999994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517.56999999999994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171.20999999999998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169.01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129.22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236.79999999999998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7.3100000000000005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386.98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70.069999999999993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701.81999999999994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660.33999999999992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668.74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888.73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2345.6099999999997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2290.7400000000002</v>
      </c>
    </row>
    <row r="838" spans="1:25" x14ac:dyDescent="0.2">
      <c r="A838" s="83">
        <f t="shared" si="22"/>
        <v>42293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678.43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53.64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52.230000000000004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63.81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157.09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10.9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59.180000000000007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100.94999999999999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392.58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221.53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174.39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457.79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802.54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98.63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343.71000000000004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477.74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364.12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623.48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643.91000000000008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575.01</v>
      </c>
    </row>
    <row r="839" spans="1:25" x14ac:dyDescent="0.2">
      <c r="A839" s="83">
        <f t="shared" si="22"/>
        <v>42294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135.19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273.97000000000003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230.37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152.47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710.28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155.75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425.70000000000005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194.05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246.48000000000002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335.2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324.57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350.46000000000004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354.4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486.03000000000003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436.12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383.94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242.27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394.35999999999996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442.39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969.58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1254.47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999.04</v>
      </c>
    </row>
    <row r="840" spans="1:25" x14ac:dyDescent="0.2">
      <c r="A840" s="83">
        <f t="shared" si="22"/>
        <v>42295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296.67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161.07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93.490000000000009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63.519999999999996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74.739999999999995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6.85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0.01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0.86999999999999988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220.67000000000002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247.35999999999999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360.61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366.03000000000003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557.65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526.66999999999996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196.02999999999997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37.74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99.02000000000001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51.92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141.74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199.01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381.24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596.06999999999994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946.35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861.03</v>
      </c>
    </row>
    <row r="841" spans="1:25" x14ac:dyDescent="0.2">
      <c r="A841" s="83">
        <f t="shared" si="22"/>
        <v>42296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335.69000000000005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190.78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185.88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139.48000000000002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247.51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391.4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362.71000000000004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286.83999999999997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181.77999999999997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222.97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233.52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337.78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294.95999999999998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272.71000000000004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312.87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282.35000000000002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255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125.13999999999999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360.84000000000003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721.29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990.05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1035.31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931.91</v>
      </c>
    </row>
    <row r="842" spans="1:25" x14ac:dyDescent="0.2">
      <c r="A842" s="83">
        <f t="shared" si="22"/>
        <v>42297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585.78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413.41999999999996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359.28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187.8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519.96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193.92000000000002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67.680000000000007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199.82999999999998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264.13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329.91999999999996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398.76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418.27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286.23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427.13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415.4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427.52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130.19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186.76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395.11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459.46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768.28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474.99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654.15</v>
      </c>
    </row>
    <row r="843" spans="1:25" x14ac:dyDescent="0.2">
      <c r="A843" s="83">
        <f t="shared" si="22"/>
        <v>42298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260.61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143.25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459.75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477.35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11.94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11.74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107.75999999999999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179.95000000000002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177.99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143.04999999999998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126.84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129.85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62.9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235.98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140.72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1118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24.29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143.99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3.29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276.12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273.93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302.02</v>
      </c>
    </row>
    <row r="844" spans="1:25" x14ac:dyDescent="0.2">
      <c r="A844" s="83">
        <f t="shared" si="22"/>
        <v>42299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450.81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415.76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99.039999999999992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55.629999999999995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198.1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1.4000000000000001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50.33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423.09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1.43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32.880000000000003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26.189999999999998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0.19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180.51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159.88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503.31000000000006</v>
      </c>
    </row>
    <row r="845" spans="1:25" x14ac:dyDescent="0.2">
      <c r="A845" s="83">
        <f t="shared" si="22"/>
        <v>42300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485.62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103.45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52.309999999999995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58.06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8.4600000000000009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365.01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123.81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119.02000000000001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205.23000000000002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194.85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182.05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169.55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153.72999999999999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138.54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117.80000000000001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0.54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256.98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289.43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397.28000000000003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945.75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820.04</v>
      </c>
    </row>
    <row r="846" spans="1:25" x14ac:dyDescent="0.2">
      <c r="A846" s="83">
        <f t="shared" si="22"/>
        <v>42301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475.22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115.42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119.57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102.32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38.29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87.81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302.54000000000002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325.14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310.64999999999998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309.65999999999997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304.57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306.73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310.94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70.56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234.39999999999998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319.8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314.78999999999996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218.78000000000003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1048.73</v>
      </c>
    </row>
    <row r="847" spans="1:25" x14ac:dyDescent="0.2">
      <c r="A847" s="83">
        <f t="shared" si="22"/>
        <v>42302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814.65000000000009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315.91000000000003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141.55000000000001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141.9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128.51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74.06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0.01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92.210000000000008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48.79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13.15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472.44000000000005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523.53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445.19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322.95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365.81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256.25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119.91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185.01999999999998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227.54000000000002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225.64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262.13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948.78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882.41000000000008</v>
      </c>
    </row>
    <row r="848" spans="1:25" x14ac:dyDescent="0.2">
      <c r="A848" s="83">
        <f t="shared" si="22"/>
        <v>42303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550.11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147.44999999999999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465.33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399.52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78.19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19.37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306.56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57.42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130.81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143.25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329.38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218.05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204.67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416.34999999999997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446.93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394.05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299.23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280.84000000000003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454.31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529.78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1393.1399999999999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1815.79</v>
      </c>
    </row>
    <row r="849" spans="1:27" x14ac:dyDescent="0.2">
      <c r="A849" s="83">
        <f t="shared" si="22"/>
        <v>42304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427.49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165.86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67.490000000000009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28.58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31.78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104.84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12.37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145.57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139.29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193.18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186.95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171.58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0.79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202.41000000000003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361.66999999999996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463.08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426.92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495.59999999999997</v>
      </c>
    </row>
    <row r="850" spans="1:27" x14ac:dyDescent="0.2">
      <c r="A850" s="83">
        <f t="shared" si="22"/>
        <v>42305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146.29000000000002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60.580000000000005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79.78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57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77.17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56.040000000000006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65.539999999999992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47.56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148.24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54.18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18.12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95.740000000000009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350.28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585.56000000000006</v>
      </c>
    </row>
    <row r="851" spans="1:27" x14ac:dyDescent="0.2">
      <c r="A851" s="83">
        <f t="shared" si="22"/>
        <v>42306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118.01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298.48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16.59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0.24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21.299999999999997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0.43999999999999995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39.01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78.19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160.05000000000001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159.10999999999999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318.32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318.47000000000003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150.20000000000002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0.01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227.18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423.64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307.14999999999998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594.88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384.96000000000004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935.69</v>
      </c>
    </row>
    <row r="852" spans="1:27" x14ac:dyDescent="0.2">
      <c r="A852" s="83">
        <f t="shared" si="22"/>
        <v>42307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108.53999999999999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191.83999999999997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735.49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1099.3699999999999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142.99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306.02999999999997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183.22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186.95999999999998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315.64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337.62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244.13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237.66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485.26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488.70000000000005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410.58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247.27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484.67999999999995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251.85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369.60999999999996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374.8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655.14</v>
      </c>
    </row>
    <row r="853" spans="1:27" x14ac:dyDescent="0.2">
      <c r="A853" s="83">
        <f t="shared" si="22"/>
        <v>42308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703.93000000000006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112.27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36.020000000000003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43.81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55.410000000000004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6.74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14.77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176.67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34.9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2.7600000000000002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37.01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60.94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32.729999999999997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96.02000000000001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234.12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540.79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153</v>
      </c>
      <c r="B855" s="82"/>
      <c r="C855" s="82"/>
      <c r="D855" s="82"/>
    </row>
    <row r="856" spans="1:27" ht="12.75" customHeight="1" x14ac:dyDescent="0.2">
      <c r="A856" s="168" t="s">
        <v>48</v>
      </c>
      <c r="B856" s="171" t="s">
        <v>155</v>
      </c>
      <c r="C856" s="172"/>
      <c r="D856" s="172"/>
      <c r="E856" s="172"/>
      <c r="F856" s="172"/>
      <c r="G856" s="172"/>
      <c r="H856" s="172"/>
      <c r="I856" s="172"/>
      <c r="J856" s="172"/>
      <c r="K856" s="172"/>
      <c r="L856" s="172"/>
      <c r="M856" s="172"/>
      <c r="N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3"/>
    </row>
    <row r="857" spans="1:27" ht="12.75" customHeight="1" x14ac:dyDescent="0.2">
      <c r="A857" s="169"/>
      <c r="B857" s="174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6"/>
    </row>
    <row r="858" spans="1:27" s="116" customFormat="1" ht="12.75" customHeight="1" x14ac:dyDescent="0.2">
      <c r="A858" s="169"/>
      <c r="B858" s="209" t="s">
        <v>123</v>
      </c>
      <c r="C858" s="205" t="s">
        <v>124</v>
      </c>
      <c r="D858" s="205" t="s">
        <v>125</v>
      </c>
      <c r="E858" s="205" t="s">
        <v>126</v>
      </c>
      <c r="F858" s="205" t="s">
        <v>127</v>
      </c>
      <c r="G858" s="205" t="s">
        <v>128</v>
      </c>
      <c r="H858" s="205" t="s">
        <v>129</v>
      </c>
      <c r="I858" s="205" t="s">
        <v>130</v>
      </c>
      <c r="J858" s="205" t="s">
        <v>131</v>
      </c>
      <c r="K858" s="205" t="s">
        <v>132</v>
      </c>
      <c r="L858" s="205" t="s">
        <v>133</v>
      </c>
      <c r="M858" s="205" t="s">
        <v>134</v>
      </c>
      <c r="N858" s="207" t="s">
        <v>135</v>
      </c>
      <c r="O858" s="205" t="s">
        <v>136</v>
      </c>
      <c r="P858" s="205" t="s">
        <v>137</v>
      </c>
      <c r="Q858" s="205" t="s">
        <v>138</v>
      </c>
      <c r="R858" s="205" t="s">
        <v>139</v>
      </c>
      <c r="S858" s="205" t="s">
        <v>140</v>
      </c>
      <c r="T858" s="205" t="s">
        <v>141</v>
      </c>
      <c r="U858" s="205" t="s">
        <v>142</v>
      </c>
      <c r="V858" s="205" t="s">
        <v>143</v>
      </c>
      <c r="W858" s="205" t="s">
        <v>144</v>
      </c>
      <c r="X858" s="205" t="s">
        <v>145</v>
      </c>
      <c r="Y858" s="205" t="s">
        <v>146</v>
      </c>
    </row>
    <row r="859" spans="1:27" s="116" customFormat="1" ht="11.25" customHeight="1" x14ac:dyDescent="0.2">
      <c r="A859" s="170"/>
      <c r="B859" s="210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8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</row>
    <row r="860" spans="1:27" ht="15.75" customHeight="1" x14ac:dyDescent="0.2">
      <c r="A860" s="83">
        <f>A823</f>
        <v>42278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44.72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7.98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89.92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58.71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1.22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0.01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56.209999999999994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75.95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76.38000000000001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120.1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75.56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142.62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166.79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298.73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150.01999999999998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23.4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118.58999999999999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95.46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326.10000000000002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677.99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244.28000000000003</v>
      </c>
      <c r="AA860" s="84"/>
    </row>
    <row r="861" spans="1:27" x14ac:dyDescent="0.2">
      <c r="A861" s="83">
        <f>A860+1</f>
        <v>42279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136.76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145.17000000000002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70.429999999999993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49.47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68.81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78.459999999999994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63.370000000000005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66.710000000000008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88.47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86.03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93.28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14.15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0.01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61.21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184.74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255.78000000000003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478.82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477.31</v>
      </c>
    </row>
    <row r="862" spans="1:27" x14ac:dyDescent="0.2">
      <c r="A862" s="83">
        <f t="shared" ref="A862:A890" si="23">A861+1</f>
        <v>42280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102.11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27.77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9.5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0.01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3.04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41.65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48.57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34.89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34.39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26.25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35.31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364.76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147.85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102.17999999999999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276.77999999999997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596.04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597.53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627.45000000000005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496.03000000000003</v>
      </c>
    </row>
    <row r="863" spans="1:27" x14ac:dyDescent="0.2">
      <c r="A863" s="83">
        <f t="shared" si="23"/>
        <v>42281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55.42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21.74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48.27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46.940000000000005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42.739999999999995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62.510000000000005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298.95999999999998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118.26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142.29999999999998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212.17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211.14000000000001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220.43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233.21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225.89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73.240000000000009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0.26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201.9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115.13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372.28999999999996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452.75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492.53999999999996</v>
      </c>
    </row>
    <row r="864" spans="1:27" x14ac:dyDescent="0.2">
      <c r="A864" s="83">
        <f t="shared" si="23"/>
        <v>42282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145.53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67.52000000000001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184.97000000000003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132.81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51.81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36.630000000000003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49.59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24.240000000000002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32.769999999999996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65.2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66.39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99.100000000000009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103.3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190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59.550000000000004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138.76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356.90999999999997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519.90000000000009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559.87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641.45000000000005</v>
      </c>
    </row>
    <row r="865" spans="1:25" x14ac:dyDescent="0.2">
      <c r="A865" s="83">
        <f t="shared" si="23"/>
        <v>42283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146.75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111.36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223.73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79.929999999999993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22.52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65.599999999999994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138.91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232.86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291.45999999999998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268.75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239.70999999999998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279.75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293.22000000000003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238.72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72.92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445.77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606.16000000000008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492.90999999999997</v>
      </c>
    </row>
    <row r="866" spans="1:25" x14ac:dyDescent="0.2">
      <c r="A866" s="83">
        <f t="shared" si="23"/>
        <v>42284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111.68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155.76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22.55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21.05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9.39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26.68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129.51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146.09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156.38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88.8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179.33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94.74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12.69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63.78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226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32.729999999999997</v>
      </c>
    </row>
    <row r="867" spans="1:25" x14ac:dyDescent="0.2">
      <c r="A867" s="83">
        <f t="shared" si="23"/>
        <v>42285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155.17000000000002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321.48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200.51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141.43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14.03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20.52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37.479999999999997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0.02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354.02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9.4</v>
      </c>
    </row>
    <row r="868" spans="1:25" x14ac:dyDescent="0.2">
      <c r="A868" s="83">
        <f t="shared" si="23"/>
        <v>42286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78.349999999999994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83.570000000000007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84.62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0</v>
      </c>
    </row>
    <row r="869" spans="1:25" x14ac:dyDescent="0.2">
      <c r="A869" s="83">
        <f t="shared" si="23"/>
        <v>42287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0.01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0.01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103.3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423.84</v>
      </c>
    </row>
    <row r="870" spans="1:25" x14ac:dyDescent="0.2">
      <c r="A870" s="83">
        <f t="shared" si="23"/>
        <v>42288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44.129999999999995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232.29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152.66999999999999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167.16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157.44999999999999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0.01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36.270000000000003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2.42</v>
      </c>
    </row>
    <row r="871" spans="1:25" x14ac:dyDescent="0.2">
      <c r="A871" s="83">
        <f t="shared" si="23"/>
        <v>42289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122.54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0.01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0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30.009999999999998</v>
      </c>
    </row>
    <row r="872" spans="1:25" x14ac:dyDescent="0.2">
      <c r="A872" s="83">
        <f t="shared" si="23"/>
        <v>42290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0.01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93.66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0</v>
      </c>
    </row>
    <row r="873" spans="1:25" x14ac:dyDescent="0.2">
      <c r="A873" s="83">
        <f t="shared" si="23"/>
        <v>42291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34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0.01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162.85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553.76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260.97000000000003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117.35</v>
      </c>
    </row>
    <row r="874" spans="1:25" x14ac:dyDescent="0.2">
      <c r="A874" s="83">
        <f t="shared" si="23"/>
        <v>42292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24.63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538.41999999999996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309.28999999999996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21.529999999999998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373.82000000000005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7.84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65.150000000000006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472.56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473.71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156.69999999999999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154.69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118.27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216.73999999999998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6.69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354.19000000000005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64.13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642.33999999999992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604.38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612.07000000000005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813.41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2146.84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2096.62</v>
      </c>
    </row>
    <row r="875" spans="1:25" x14ac:dyDescent="0.2">
      <c r="A875" s="83">
        <f t="shared" si="23"/>
        <v>42293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620.93999999999994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49.09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47.81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58.400000000000006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143.76999999999998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9.9700000000000006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54.17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92.389999999999986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359.32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202.76000000000002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159.60999999999999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418.99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734.53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90.27000000000001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314.58000000000004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437.26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333.26000000000005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570.65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589.34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526.28</v>
      </c>
    </row>
    <row r="876" spans="1:25" x14ac:dyDescent="0.2">
      <c r="A876" s="83">
        <f t="shared" si="23"/>
        <v>42294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123.74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250.75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210.85000000000002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139.54999999999998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650.08999999999992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142.56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389.63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177.6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225.59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306.78999999999996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297.06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320.76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324.37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444.84000000000003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399.15999999999997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351.4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221.74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360.93999999999994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404.9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887.41000000000008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1148.1599999999999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914.38</v>
      </c>
    </row>
    <row r="877" spans="1:25" x14ac:dyDescent="0.2">
      <c r="A877" s="83">
        <f t="shared" si="23"/>
        <v>42295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271.53000000000003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147.41999999999999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85.57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58.14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68.41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6.2700000000000005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0.01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0.78999999999999992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201.97000000000003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226.39999999999998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330.05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335.01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510.39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482.04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179.42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34.54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90.63000000000001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47.52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129.72999999999999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182.15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348.92999999999995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545.55999999999995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866.16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788.06000000000006</v>
      </c>
    </row>
    <row r="878" spans="1:25" x14ac:dyDescent="0.2">
      <c r="A878" s="83">
        <f t="shared" si="23"/>
        <v>42296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307.24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174.61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170.13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127.66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226.54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358.23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331.97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262.52999999999997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166.38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204.07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213.74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309.14999999999998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269.95999999999998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249.60000000000002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286.35000000000002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258.42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233.39000000000001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114.53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330.26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660.16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906.15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947.56999999999994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852.94</v>
      </c>
    </row>
    <row r="879" spans="1:25" x14ac:dyDescent="0.2">
      <c r="A879" s="83">
        <f t="shared" si="23"/>
        <v>42297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536.14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378.39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328.83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171.89000000000001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475.90000000000003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177.49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61.94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182.9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241.74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301.95999999999998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364.96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382.83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261.98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390.94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380.19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391.29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119.16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170.93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361.63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420.52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703.17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434.74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598.71</v>
      </c>
    </row>
    <row r="880" spans="1:25" x14ac:dyDescent="0.2">
      <c r="A880" s="83">
        <f t="shared" si="23"/>
        <v>42298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238.52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131.11000000000001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420.79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436.9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10.93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10.74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98.63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164.70000000000002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162.9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130.93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116.09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118.85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57.569999999999993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215.98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128.80000000000001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1023.26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22.24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131.79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3.0100000000000002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252.72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250.72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276.43</v>
      </c>
    </row>
    <row r="881" spans="1:25" x14ac:dyDescent="0.2">
      <c r="A881" s="83">
        <f t="shared" si="23"/>
        <v>42299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412.61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380.53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90.64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50.91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181.31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1.28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46.069999999999993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387.23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1.3099999999999998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30.09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23.97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0.16999999999999998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165.22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146.32999999999998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460.66</v>
      </c>
    </row>
    <row r="882" spans="1:25" x14ac:dyDescent="0.2">
      <c r="A882" s="83">
        <f t="shared" si="23"/>
        <v>42300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444.46999999999997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94.68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47.87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53.14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7.74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334.08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113.31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108.93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187.84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178.34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166.62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155.19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140.69999999999999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126.80000000000001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107.82000000000001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0.49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235.2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264.89999999999998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363.62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865.6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750.55</v>
      </c>
    </row>
    <row r="883" spans="1:25" x14ac:dyDescent="0.2">
      <c r="A883" s="83">
        <f t="shared" si="23"/>
        <v>42301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434.95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105.64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109.44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93.64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35.049999999999997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80.37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276.89999999999998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297.58999999999997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284.33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283.41999999999996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278.76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280.74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284.58999999999997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64.58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214.54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292.7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288.11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200.24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959.86</v>
      </c>
    </row>
    <row r="884" spans="1:25" x14ac:dyDescent="0.2">
      <c r="A884" s="83">
        <f t="shared" si="23"/>
        <v>42302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745.62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289.14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129.56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129.88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117.62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67.789999999999992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0.01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84.4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44.65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12.030000000000001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432.40000000000003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479.16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407.47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295.58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334.81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234.52999999999997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109.75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169.35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208.26000000000002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206.51999999999998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239.92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868.38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807.63</v>
      </c>
    </row>
    <row r="885" spans="1:25" x14ac:dyDescent="0.2">
      <c r="A885" s="83">
        <f t="shared" si="23"/>
        <v>42303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503.49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134.94999999999999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425.89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365.66999999999996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71.56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17.73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280.58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52.559999999999995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119.72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131.11000000000001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301.46999999999997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199.57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187.32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381.07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409.05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360.66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273.87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257.04000000000002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415.81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484.88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1275.08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1661.9099999999999</v>
      </c>
    </row>
    <row r="886" spans="1:25" x14ac:dyDescent="0.2">
      <c r="A886" s="83">
        <f t="shared" si="23"/>
        <v>42304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391.26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151.80000000000001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61.77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26.159999999999997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29.09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95.960000000000008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11.32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133.24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127.49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176.81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171.11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157.04000000000002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0.72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185.25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331.02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423.84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390.74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453.59999999999997</v>
      </c>
    </row>
    <row r="887" spans="1:25" x14ac:dyDescent="0.2">
      <c r="A887" s="83">
        <f t="shared" si="23"/>
        <v>42305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133.89000000000001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55.440000000000005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73.02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52.17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70.63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51.290000000000006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59.989999999999995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43.53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135.68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49.59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16.59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87.63000000000001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320.59999999999997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535.94000000000005</v>
      </c>
    </row>
    <row r="888" spans="1:25" x14ac:dyDescent="0.2">
      <c r="A888" s="83">
        <f t="shared" si="23"/>
        <v>42306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108.01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273.18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15.18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0.22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19.5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0.39999999999999997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35.700000000000003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71.56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146.49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145.63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291.34000000000003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291.48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137.47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0.01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207.93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387.74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281.12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544.47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352.33000000000004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856.4</v>
      </c>
    </row>
    <row r="889" spans="1:25" x14ac:dyDescent="0.2">
      <c r="A889" s="83">
        <f t="shared" si="23"/>
        <v>42307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99.34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175.57999999999998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673.16000000000008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1006.2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130.87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280.10000000000002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167.69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171.12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288.89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309.01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223.44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217.51999999999998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444.14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447.29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375.79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226.32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443.60999999999996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230.51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338.28999999999996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343.04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599.62</v>
      </c>
    </row>
    <row r="890" spans="1:25" x14ac:dyDescent="0.2">
      <c r="A890" s="83">
        <f t="shared" si="23"/>
        <v>42308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644.28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102.75999999999999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32.97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40.1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50.720000000000006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6.17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13.52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161.69999999999999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31.939999999999998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2.5300000000000002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33.879999999999995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55.78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29.95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87.88000000000001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214.28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494.96000000000004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7" t="s">
        <v>161</v>
      </c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192" t="s">
        <v>95</v>
      </c>
      <c r="M892" s="192"/>
      <c r="N892" s="192" t="s">
        <v>96</v>
      </c>
      <c r="O892" s="192"/>
      <c r="P892" s="192" t="s">
        <v>97</v>
      </c>
      <c r="Q892" s="192"/>
      <c r="R892" s="192" t="s">
        <v>98</v>
      </c>
      <c r="S892" s="192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192"/>
      <c r="M893" s="192"/>
      <c r="N893" s="192"/>
      <c r="O893" s="192"/>
      <c r="P893" s="192"/>
      <c r="Q893" s="192"/>
      <c r="R893" s="192"/>
      <c r="S893" s="192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6" t="s">
        <v>162</v>
      </c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3">
        <f>'Расчет сбытовых надбавок'!D3025+АТС!$B$37</f>
        <v>-2.64</v>
      </c>
      <c r="M894" s="214"/>
      <c r="N894" s="213">
        <f>'Расчет сбытовых надбавок'!E3025+АТС!$B$37</f>
        <v>-2.58</v>
      </c>
      <c r="O894" s="214"/>
      <c r="P894" s="213">
        <f>'Расчет сбытовых надбавок'!F3025+АТС!$B$37</f>
        <v>-2.35</v>
      </c>
      <c r="Q894" s="214"/>
      <c r="R894" s="213">
        <f>'Расчет сбытовых надбавок'!G3025+АТС!$B$37</f>
        <v>-2.1500000000000004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6" t="s">
        <v>163</v>
      </c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5">
        <f>'Расчет сбытовых надбавок'!D3026+АТС!$B$38</f>
        <v>187.03</v>
      </c>
      <c r="M895" s="215"/>
      <c r="N895" s="215">
        <f>'Расчет сбытовых надбавок'!E3026+АТС!$B$38</f>
        <v>182.61</v>
      </c>
      <c r="O895" s="215"/>
      <c r="P895" s="215">
        <f>'Расчет сбытовых надбавок'!F3026+АТС!$B$38</f>
        <v>166.64</v>
      </c>
      <c r="Q895" s="215"/>
      <c r="R895" s="215">
        <f>'Расчет сбытовых надбавок'!G3026+АТС!$B$38</f>
        <v>152.52000000000001</v>
      </c>
      <c r="S895" s="215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91" t="s">
        <v>165</v>
      </c>
      <c r="B898" s="191"/>
      <c r="C898" s="191"/>
      <c r="D898" s="191"/>
      <c r="E898" s="191"/>
      <c r="F898" s="191"/>
      <c r="G898" s="191"/>
      <c r="H898" s="191"/>
      <c r="I898" s="191"/>
      <c r="J898" s="191"/>
      <c r="K898" s="191"/>
      <c r="L898" s="191" t="s">
        <v>5</v>
      </c>
      <c r="M898" s="191"/>
      <c r="N898" s="192" t="s">
        <v>156</v>
      </c>
      <c r="O898" s="192"/>
      <c r="P898" s="192" t="s">
        <v>157</v>
      </c>
      <c r="Q898" s="192"/>
      <c r="R898" s="192" t="s">
        <v>158</v>
      </c>
      <c r="S898" s="192"/>
      <c r="T898" s="220"/>
      <c r="U898" s="220"/>
      <c r="V898" s="104"/>
      <c r="W898" s="104"/>
      <c r="X898" s="104"/>
      <c r="Y898" s="104"/>
    </row>
    <row r="899" spans="1:25" s="94" customFormat="1" ht="59.25" customHeight="1" x14ac:dyDescent="0.25">
      <c r="A899" s="191"/>
      <c r="B899" s="191"/>
      <c r="C899" s="191"/>
      <c r="D899" s="191"/>
      <c r="E899" s="191"/>
      <c r="F899" s="191"/>
      <c r="G899" s="191"/>
      <c r="H899" s="191"/>
      <c r="I899" s="191"/>
      <c r="J899" s="191"/>
      <c r="K899" s="191"/>
      <c r="L899" s="191"/>
      <c r="M899" s="191"/>
      <c r="N899" s="192"/>
      <c r="O899" s="192"/>
      <c r="P899" s="192"/>
      <c r="Q899" s="192"/>
      <c r="R899" s="192"/>
      <c r="S899" s="192"/>
      <c r="T899" s="220"/>
      <c r="U899" s="220"/>
      <c r="V899" s="92"/>
      <c r="W899" s="92"/>
      <c r="X899" s="92"/>
      <c r="Y899" s="92"/>
    </row>
    <row r="900" spans="1:25" s="105" customFormat="1" ht="21.75" customHeight="1" x14ac:dyDescent="0.25">
      <c r="A900" s="191"/>
      <c r="B900" s="191"/>
      <c r="C900" s="191"/>
      <c r="D900" s="191"/>
      <c r="E900" s="191"/>
      <c r="F900" s="191"/>
      <c r="G900" s="191"/>
      <c r="H900" s="191"/>
      <c r="I900" s="191"/>
      <c r="J900" s="191"/>
      <c r="K900" s="191"/>
      <c r="L900" s="211">
        <f>'Расчет сбытовых надбавок'!D3034+АТС!$B$24</f>
        <v>532021.42000000004</v>
      </c>
      <c r="M900" s="212"/>
      <c r="N900" s="211">
        <f>'Расчет сбытовых надбавок'!E3034+АТС!$B$24</f>
        <v>519450.38</v>
      </c>
      <c r="O900" s="212"/>
      <c r="P900" s="211">
        <f>'Расчет сбытовых надбавок'!F3034+АТС!$B$24</f>
        <v>474023.2</v>
      </c>
      <c r="Q900" s="212"/>
      <c r="R900" s="211">
        <f>'Расчет сбытовых надбавок'!G3034+АТС!$B$24</f>
        <v>433853</v>
      </c>
      <c r="S900" s="212"/>
      <c r="T900" s="218"/>
      <c r="U900" s="219"/>
      <c r="V900" s="106"/>
      <c r="W900" s="106"/>
      <c r="X900" s="106"/>
      <c r="Y900" s="106"/>
    </row>
    <row r="902" spans="1:25" ht="15" customHeight="1" x14ac:dyDescent="0.25">
      <c r="A902" s="191" t="s">
        <v>160</v>
      </c>
      <c r="B902" s="191"/>
      <c r="C902" s="191"/>
      <c r="D902" s="191"/>
      <c r="E902" s="191"/>
      <c r="F902" s="191"/>
      <c r="G902" s="191"/>
      <c r="H902" s="191"/>
      <c r="I902" s="191"/>
      <c r="J902" s="191"/>
      <c r="K902" s="191"/>
      <c r="L902" s="204" t="s">
        <v>92</v>
      </c>
      <c r="M902" s="204"/>
      <c r="N902" s="204"/>
      <c r="O902" s="204"/>
      <c r="P902" s="204"/>
      <c r="Q902" s="204"/>
      <c r="R902" s="204"/>
      <c r="S902" s="204"/>
    </row>
    <row r="903" spans="1:25" x14ac:dyDescent="0.25">
      <c r="A903" s="191"/>
      <c r="B903" s="191"/>
      <c r="C903" s="191"/>
      <c r="D903" s="191"/>
      <c r="E903" s="191"/>
      <c r="F903" s="191"/>
      <c r="G903" s="191"/>
      <c r="H903" s="191"/>
      <c r="I903" s="191"/>
      <c r="J903" s="191"/>
      <c r="K903" s="191"/>
      <c r="L903" s="221" t="s">
        <v>0</v>
      </c>
      <c r="M903" s="222"/>
      <c r="N903" s="193" t="s">
        <v>1</v>
      </c>
      <c r="O903" s="193"/>
      <c r="P903" s="193" t="s">
        <v>2</v>
      </c>
      <c r="Q903" s="193"/>
      <c r="R903" s="193" t="s">
        <v>3</v>
      </c>
      <c r="S903" s="193"/>
    </row>
    <row r="904" spans="1:25" x14ac:dyDescent="0.25">
      <c r="A904" s="191"/>
      <c r="B904" s="191"/>
      <c r="C904" s="191"/>
      <c r="D904" s="191"/>
      <c r="E904" s="191"/>
      <c r="F904" s="191"/>
      <c r="G904" s="191"/>
      <c r="H904" s="191"/>
      <c r="I904" s="191"/>
      <c r="J904" s="191"/>
      <c r="K904" s="191"/>
      <c r="L904" s="223">
        <f>'РСТ РСО-А'!K8</f>
        <v>1052790.3700000001</v>
      </c>
      <c r="M904" s="224"/>
      <c r="N904" s="225">
        <f>'РСТ РСО-А'!L8</f>
        <v>1650885.36</v>
      </c>
      <c r="O904" s="226"/>
      <c r="P904" s="194">
        <f>'РСТ РСО-А'!M8</f>
        <v>1153676.05</v>
      </c>
      <c r="Q904" s="194"/>
      <c r="R904" s="227">
        <f>'РСТ РСО-А'!N8</f>
        <v>1336282.3600000001</v>
      </c>
      <c r="S904" s="227"/>
    </row>
  </sheetData>
  <mergeCells count="664"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7" sqref="D7"/>
    </sheetView>
  </sheetViews>
  <sheetFormatPr defaultRowHeight="15.75" x14ac:dyDescent="0.25"/>
  <cols>
    <col min="1" max="1" width="33.875" customWidth="1"/>
    <col min="2" max="2" width="14.25" style="134" customWidth="1"/>
    <col min="3" max="3" width="11.875" style="13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8" t="s">
        <v>199</v>
      </c>
      <c r="B1" s="228"/>
      <c r="C1" s="228"/>
      <c r="D1" s="228"/>
      <c r="E1" s="228"/>
      <c r="F1" s="228"/>
      <c r="G1" s="228"/>
    </row>
    <row r="2" spans="1:7" ht="36" customHeight="1" x14ac:dyDescent="0.25">
      <c r="A2" s="244" t="s">
        <v>192</v>
      </c>
      <c r="B2" s="244"/>
      <c r="C2" s="244"/>
      <c r="D2" s="244"/>
      <c r="E2" s="244"/>
      <c r="F2" s="244"/>
      <c r="G2" s="244"/>
    </row>
    <row r="3" spans="1:7" x14ac:dyDescent="0.25">
      <c r="A3" s="235" t="s">
        <v>45</v>
      </c>
      <c r="B3" s="235"/>
      <c r="C3" s="235"/>
      <c r="D3" s="235"/>
      <c r="E3" s="235"/>
      <c r="F3" s="235"/>
      <c r="G3" s="235"/>
    </row>
    <row r="4" spans="1:7" s="9" customFormat="1" ht="64.5" customHeight="1" x14ac:dyDescent="0.25">
      <c r="A4" s="236" t="s">
        <v>11</v>
      </c>
      <c r="B4" s="237"/>
      <c r="C4" s="108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1" t="s">
        <v>171</v>
      </c>
      <c r="B5" s="232"/>
      <c r="C5" s="107" t="s">
        <v>113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29" t="s">
        <v>8</v>
      </c>
      <c r="B6" s="230"/>
      <c r="C6" s="108" t="s">
        <v>167</v>
      </c>
      <c r="D6" s="14">
        <f>'РСТ РСО-А'!G10</f>
        <v>1.5149999999999999</v>
      </c>
      <c r="E6" s="14">
        <f>'РСТ РСО-А'!H10</f>
        <v>1.5149999999999999</v>
      </c>
      <c r="F6" s="14">
        <f>'РСТ РСО-А'!I10</f>
        <v>1.5149999999999999</v>
      </c>
      <c r="G6" s="14">
        <f>'РСТ РСО-А'!J10</f>
        <v>1.5149999999999999</v>
      </c>
    </row>
    <row r="7" spans="1:7" s="3" customFormat="1" ht="31.5" x14ac:dyDescent="0.25">
      <c r="A7" s="229" t="s">
        <v>172</v>
      </c>
      <c r="B7" s="230"/>
      <c r="C7" s="108" t="s">
        <v>169</v>
      </c>
      <c r="D7" s="15">
        <f>'I ЦК'!F16</f>
        <v>1226.29</v>
      </c>
      <c r="E7" s="15">
        <f>D7</f>
        <v>1226.29</v>
      </c>
      <c r="F7" s="15">
        <f>E7</f>
        <v>1226.29</v>
      </c>
      <c r="G7" s="15">
        <f>F7</f>
        <v>1226.29</v>
      </c>
    </row>
    <row r="8" spans="1:7" s="17" customFormat="1" ht="33" customHeight="1" x14ac:dyDescent="0.25">
      <c r="A8" s="233" t="s">
        <v>168</v>
      </c>
      <c r="B8" s="234"/>
      <c r="C8" s="79" t="s">
        <v>169</v>
      </c>
      <c r="D8" s="16">
        <f>ROUND(D5*D6*D7/100,2)</f>
        <v>503.47</v>
      </c>
      <c r="E8" s="16">
        <f>ROUND(E5*E6*E7/100,2)</f>
        <v>462.6</v>
      </c>
      <c r="F8" s="16">
        <f>ROUND(F5*F6*F7/100,2)</f>
        <v>314.89999999999998</v>
      </c>
      <c r="G8" s="16">
        <f>ROUND(G5*G6*G7/100,2)</f>
        <v>184.3</v>
      </c>
    </row>
    <row r="10" spans="1:7" x14ac:dyDescent="0.25">
      <c r="A10" s="235" t="s">
        <v>44</v>
      </c>
      <c r="B10" s="235"/>
      <c r="C10" s="235"/>
      <c r="D10" s="235"/>
      <c r="E10" s="235"/>
      <c r="F10" s="235"/>
      <c r="G10" s="235"/>
    </row>
    <row r="11" spans="1:7" ht="71.25" customHeight="1" x14ac:dyDescent="0.25">
      <c r="A11" s="236" t="s">
        <v>11</v>
      </c>
      <c r="B11" s="237"/>
      <c r="C11" s="108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6" t="s">
        <v>38</v>
      </c>
      <c r="B12" s="238"/>
      <c r="C12" s="238"/>
      <c r="D12" s="238"/>
      <c r="E12" s="238"/>
      <c r="F12" s="238"/>
      <c r="G12" s="237"/>
    </row>
    <row r="13" spans="1:7" x14ac:dyDescent="0.25">
      <c r="A13" s="231" t="s">
        <v>171</v>
      </c>
      <c r="B13" s="232"/>
      <c r="C13" s="107" t="s">
        <v>113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29" t="s">
        <v>8</v>
      </c>
      <c r="B14" s="230"/>
      <c r="C14" s="108" t="s">
        <v>167</v>
      </c>
      <c r="D14" s="14">
        <f>'РСТ РСО-А'!G10</f>
        <v>1.5149999999999999</v>
      </c>
      <c r="E14" s="14">
        <f>'РСТ РСО-А'!H10</f>
        <v>1.5149999999999999</v>
      </c>
      <c r="F14" s="14">
        <f>'РСТ РСО-А'!I10</f>
        <v>1.5149999999999999</v>
      </c>
      <c r="G14" s="14">
        <f>'РСТ РСО-А'!J10</f>
        <v>1.5149999999999999</v>
      </c>
    </row>
    <row r="15" spans="1:7" ht="31.5" x14ac:dyDescent="0.25">
      <c r="A15" s="229" t="s">
        <v>170</v>
      </c>
      <c r="B15" s="230"/>
      <c r="C15" s="108" t="s">
        <v>169</v>
      </c>
      <c r="D15" s="15">
        <f>АТС!B11</f>
        <v>642.09</v>
      </c>
      <c r="E15" s="15">
        <f>D15</f>
        <v>642.09</v>
      </c>
      <c r="F15" s="15">
        <f>E15</f>
        <v>642.09</v>
      </c>
      <c r="G15" s="15">
        <f>F15</f>
        <v>642.09</v>
      </c>
    </row>
    <row r="16" spans="1:7" ht="38.25" customHeight="1" x14ac:dyDescent="0.25">
      <c r="A16" s="233" t="s">
        <v>168</v>
      </c>
      <c r="B16" s="234"/>
      <c r="C16" s="79" t="s">
        <v>169</v>
      </c>
      <c r="D16" s="16">
        <f>ROUND(D13*D14*D15/100,2)</f>
        <v>263.62</v>
      </c>
      <c r="E16" s="16">
        <f>ROUND(E13*E14*E15/100,2)</f>
        <v>242.22</v>
      </c>
      <c r="F16" s="16">
        <f>ROUND(F13*F14*F15/100,2)</f>
        <v>164.88</v>
      </c>
      <c r="G16" s="16">
        <f>ROUND(G13*G14*G15/100,2)</f>
        <v>96.5</v>
      </c>
    </row>
    <row r="17" spans="1:7" x14ac:dyDescent="0.25">
      <c r="A17" s="236" t="s">
        <v>39</v>
      </c>
      <c r="B17" s="238"/>
      <c r="C17" s="238"/>
      <c r="D17" s="238"/>
      <c r="E17" s="238"/>
      <c r="F17" s="238"/>
      <c r="G17" s="237"/>
    </row>
    <row r="18" spans="1:7" x14ac:dyDescent="0.25">
      <c r="A18" s="231" t="s">
        <v>171</v>
      </c>
      <c r="B18" s="232"/>
      <c r="C18" s="107" t="s">
        <v>113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29" t="s">
        <v>8</v>
      </c>
      <c r="B19" s="230"/>
      <c r="C19" s="108" t="s">
        <v>167</v>
      </c>
      <c r="D19" s="14">
        <f>'РСТ РСО-А'!G10</f>
        <v>1.5149999999999999</v>
      </c>
      <c r="E19" s="14">
        <f>'РСТ РСО-А'!H10</f>
        <v>1.5149999999999999</v>
      </c>
      <c r="F19" s="14">
        <f>'РСТ РСО-А'!I10</f>
        <v>1.5149999999999999</v>
      </c>
      <c r="G19" s="14">
        <f>'РСТ РСО-А'!J10</f>
        <v>1.5149999999999999</v>
      </c>
    </row>
    <row r="20" spans="1:7" ht="31.5" x14ac:dyDescent="0.25">
      <c r="A20" s="229" t="s">
        <v>170</v>
      </c>
      <c r="B20" s="230"/>
      <c r="C20" s="108" t="s">
        <v>169</v>
      </c>
      <c r="D20" s="15">
        <f>АТС!B12</f>
        <v>1309.45</v>
      </c>
      <c r="E20" s="15">
        <f>D20</f>
        <v>1309.45</v>
      </c>
      <c r="F20" s="15">
        <f>E20</f>
        <v>1309.45</v>
      </c>
      <c r="G20" s="15">
        <f>F20</f>
        <v>1309.45</v>
      </c>
    </row>
    <row r="21" spans="1:7" ht="37.5" customHeight="1" x14ac:dyDescent="0.25">
      <c r="A21" s="233" t="s">
        <v>168</v>
      </c>
      <c r="B21" s="234"/>
      <c r="C21" s="79" t="s">
        <v>169</v>
      </c>
      <c r="D21" s="16">
        <f>ROUND(D18*D19*D20/100,2)</f>
        <v>537.61</v>
      </c>
      <c r="E21" s="16">
        <f>ROUND(E18*E19*E20/100,2)</f>
        <v>493.97</v>
      </c>
      <c r="F21" s="16">
        <f>ROUND(F18*F19*F20/100,2)</f>
        <v>336.26</v>
      </c>
      <c r="G21" s="16">
        <f>ROUND(G18*G19*G20/100,2)</f>
        <v>196.79</v>
      </c>
    </row>
    <row r="22" spans="1:7" x14ac:dyDescent="0.25">
      <c r="A22" s="236" t="s">
        <v>40</v>
      </c>
      <c r="B22" s="238"/>
      <c r="C22" s="238"/>
      <c r="D22" s="238"/>
      <c r="E22" s="238"/>
      <c r="F22" s="238"/>
      <c r="G22" s="237"/>
    </row>
    <row r="23" spans="1:7" x14ac:dyDescent="0.25">
      <c r="A23" s="231" t="s">
        <v>171</v>
      </c>
      <c r="B23" s="232"/>
      <c r="C23" s="107" t="s">
        <v>113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29" t="s">
        <v>8</v>
      </c>
      <c r="B24" s="230"/>
      <c r="C24" s="108" t="s">
        <v>167</v>
      </c>
      <c r="D24" s="14">
        <f>'РСТ РСО-А'!G10</f>
        <v>1.5149999999999999</v>
      </c>
      <c r="E24" s="14">
        <f>'РСТ РСО-А'!H10</f>
        <v>1.5149999999999999</v>
      </c>
      <c r="F24" s="14">
        <f>'РСТ РСО-А'!I10</f>
        <v>1.5149999999999999</v>
      </c>
      <c r="G24" s="14">
        <f>'РСТ РСО-А'!J10</f>
        <v>1.5149999999999999</v>
      </c>
    </row>
    <row r="25" spans="1:7" ht="31.5" x14ac:dyDescent="0.25">
      <c r="A25" s="229" t="s">
        <v>170</v>
      </c>
      <c r="B25" s="230"/>
      <c r="C25" s="108" t="s">
        <v>169</v>
      </c>
      <c r="D25" s="15">
        <f>АТС!B13</f>
        <v>3896.57</v>
      </c>
      <c r="E25" s="15">
        <f>D25</f>
        <v>3896.57</v>
      </c>
      <c r="F25" s="15">
        <f>E25</f>
        <v>3896.57</v>
      </c>
      <c r="G25" s="15">
        <f>F25</f>
        <v>3896.57</v>
      </c>
    </row>
    <row r="26" spans="1:7" ht="35.25" customHeight="1" x14ac:dyDescent="0.25">
      <c r="A26" s="233" t="s">
        <v>168</v>
      </c>
      <c r="B26" s="234"/>
      <c r="C26" s="79" t="s">
        <v>169</v>
      </c>
      <c r="D26" s="16">
        <f>ROUND(D23*D24*D25/100,2)</f>
        <v>1599.8</v>
      </c>
      <c r="E26" s="16">
        <f>ROUND(E23*E24*E25/100,2)</f>
        <v>1469.92</v>
      </c>
      <c r="F26" s="16">
        <f>ROUND(F23*F24*F25/100,2)</f>
        <v>1000.61</v>
      </c>
      <c r="G26" s="16">
        <f>ROUND(G23*G24*G25/100,2)</f>
        <v>585.61</v>
      </c>
    </row>
    <row r="27" spans="1:7" x14ac:dyDescent="0.25">
      <c r="A27" s="236" t="s">
        <v>41</v>
      </c>
      <c r="B27" s="238"/>
      <c r="C27" s="238"/>
      <c r="D27" s="238"/>
      <c r="E27" s="238"/>
      <c r="F27" s="238"/>
      <c r="G27" s="237"/>
    </row>
    <row r="28" spans="1:7" x14ac:dyDescent="0.25">
      <c r="A28" s="231" t="s">
        <v>171</v>
      </c>
      <c r="B28" s="232"/>
      <c r="C28" s="107" t="s">
        <v>113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29" t="s">
        <v>8</v>
      </c>
      <c r="B29" s="230"/>
      <c r="C29" s="108" t="s">
        <v>167</v>
      </c>
      <c r="D29" s="14">
        <f>'РСТ РСО-А'!G10</f>
        <v>1.5149999999999999</v>
      </c>
      <c r="E29" s="14">
        <f>'РСТ РСО-А'!H10</f>
        <v>1.5149999999999999</v>
      </c>
      <c r="F29" s="14">
        <f>'РСТ РСО-А'!I10</f>
        <v>1.5149999999999999</v>
      </c>
      <c r="G29" s="14">
        <f>'РСТ РСО-А'!J10</f>
        <v>1.5149999999999999</v>
      </c>
    </row>
    <row r="30" spans="1:7" ht="31.5" x14ac:dyDescent="0.25">
      <c r="A30" s="229" t="s">
        <v>170</v>
      </c>
      <c r="B30" s="230"/>
      <c r="C30" s="108" t="s">
        <v>169</v>
      </c>
      <c r="D30" s="15">
        <f>АТС!B15</f>
        <v>642.09</v>
      </c>
      <c r="E30" s="15">
        <f>D30</f>
        <v>642.09</v>
      </c>
      <c r="F30" s="15">
        <f>E30</f>
        <v>642.09</v>
      </c>
      <c r="G30" s="15">
        <f>F30</f>
        <v>642.09</v>
      </c>
    </row>
    <row r="31" spans="1:7" ht="31.5" customHeight="1" x14ac:dyDescent="0.25">
      <c r="A31" s="233" t="s">
        <v>168</v>
      </c>
      <c r="B31" s="234"/>
      <c r="C31" s="79" t="s">
        <v>169</v>
      </c>
      <c r="D31" s="16">
        <f>ROUND(D28*D29*D30/100,2)</f>
        <v>263.62</v>
      </c>
      <c r="E31" s="16">
        <f>ROUND(E28*E29*E30/100,2)</f>
        <v>242.22</v>
      </c>
      <c r="F31" s="16">
        <f>ROUND(F28*F29*F30/100,2)</f>
        <v>164.88</v>
      </c>
      <c r="G31" s="16">
        <f>ROUND(G28*G29*G30/100,2)</f>
        <v>96.5</v>
      </c>
    </row>
    <row r="32" spans="1:7" x14ac:dyDescent="0.25">
      <c r="A32" s="236" t="s">
        <v>42</v>
      </c>
      <c r="B32" s="238"/>
      <c r="C32" s="238"/>
      <c r="D32" s="238"/>
      <c r="E32" s="238"/>
      <c r="F32" s="238"/>
      <c r="G32" s="237"/>
    </row>
    <row r="33" spans="1:7" x14ac:dyDescent="0.25">
      <c r="A33" s="231" t="s">
        <v>171</v>
      </c>
      <c r="B33" s="232"/>
      <c r="C33" s="107" t="s">
        <v>113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29" t="s">
        <v>8</v>
      </c>
      <c r="B34" s="230"/>
      <c r="C34" s="108" t="s">
        <v>167</v>
      </c>
      <c r="D34" s="14">
        <f>'РСТ РСО-А'!G10</f>
        <v>1.5149999999999999</v>
      </c>
      <c r="E34" s="14">
        <f>'РСТ РСО-А'!H10</f>
        <v>1.5149999999999999</v>
      </c>
      <c r="F34" s="14">
        <f>'РСТ РСО-А'!I10</f>
        <v>1.5149999999999999</v>
      </c>
      <c r="G34" s="14">
        <f>'РСТ РСО-А'!J10</f>
        <v>1.5149999999999999</v>
      </c>
    </row>
    <row r="35" spans="1:7" ht="31.5" x14ac:dyDescent="0.25">
      <c r="A35" s="229" t="s">
        <v>170</v>
      </c>
      <c r="B35" s="230"/>
      <c r="C35" s="108" t="s">
        <v>169</v>
      </c>
      <c r="D35" s="15">
        <f>АТС!B16</f>
        <v>2165.4499999999998</v>
      </c>
      <c r="E35" s="15">
        <f>D35</f>
        <v>2165.4499999999998</v>
      </c>
      <c r="F35" s="15">
        <f>E35</f>
        <v>2165.4499999999998</v>
      </c>
      <c r="G35" s="15">
        <f>F35</f>
        <v>2165.4499999999998</v>
      </c>
    </row>
    <row r="36" spans="1:7" ht="36.75" customHeight="1" x14ac:dyDescent="0.25">
      <c r="A36" s="233" t="s">
        <v>168</v>
      </c>
      <c r="B36" s="234"/>
      <c r="C36" s="79" t="s">
        <v>169</v>
      </c>
      <c r="D36" s="16">
        <f>ROUND(D33*D34*D35/100,2)</f>
        <v>889.06</v>
      </c>
      <c r="E36" s="16">
        <f>ROUND(E33*E34*E35/100,2)</f>
        <v>816.88</v>
      </c>
      <c r="F36" s="16">
        <f>ROUND(F33*F34*F35/100,2)</f>
        <v>556.07000000000005</v>
      </c>
      <c r="G36" s="16">
        <f>ROUND(G33*G34*G35/100,2)</f>
        <v>325.44</v>
      </c>
    </row>
    <row r="39" spans="1:7" x14ac:dyDescent="0.25">
      <c r="A39" s="235" t="s">
        <v>43</v>
      </c>
      <c r="B39" s="235"/>
      <c r="C39" s="235"/>
      <c r="D39" s="235"/>
      <c r="E39" s="235"/>
      <c r="F39" s="235"/>
      <c r="G39" s="235"/>
    </row>
    <row r="40" spans="1:7" ht="71.25" customHeight="1" x14ac:dyDescent="0.25">
      <c r="A40" s="19" t="s">
        <v>11</v>
      </c>
      <c r="B40" s="79" t="s">
        <v>32</v>
      </c>
      <c r="C40" s="79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5" t="s">
        <v>10</v>
      </c>
      <c r="B41" s="246"/>
      <c r="C41" s="247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48" t="s">
        <v>8</v>
      </c>
      <c r="B42" s="249"/>
      <c r="C42" s="250"/>
      <c r="D42" s="14">
        <f>'РСТ РСО-А'!G10</f>
        <v>1.5149999999999999</v>
      </c>
      <c r="E42" s="14">
        <f>'РСТ РСО-А'!H10</f>
        <v>1.5149999999999999</v>
      </c>
      <c r="F42" s="14">
        <f>'РСТ РСО-А'!I10</f>
        <v>1.5149999999999999</v>
      </c>
      <c r="G42" s="14">
        <f>'РСТ РСО-А'!J10</f>
        <v>1.5149999999999999</v>
      </c>
    </row>
    <row r="43" spans="1:7" ht="17.25" customHeight="1" x14ac:dyDescent="0.25">
      <c r="A43" s="239" t="s">
        <v>180</v>
      </c>
      <c r="B43" s="128">
        <f>АТС!A41</f>
        <v>42278</v>
      </c>
      <c r="C43" s="129">
        <v>0</v>
      </c>
      <c r="D43" s="11">
        <f>ROUND(АТС!F41*$D$41*$D$42/100,2)</f>
        <v>349.25</v>
      </c>
      <c r="E43" s="11">
        <f>ROUND(АТС!$F41*$E$41*$E$42/100,2)</f>
        <v>320.89999999999998</v>
      </c>
      <c r="F43" s="11">
        <f>ROUND(АТС!$F41*$F$41*$F$42/100,2)</f>
        <v>218.44</v>
      </c>
      <c r="G43" s="11">
        <f>ROUND(АТС!$F41*$G$41*$G$42/100,2)</f>
        <v>127.84</v>
      </c>
    </row>
    <row r="44" spans="1:7" x14ac:dyDescent="0.25">
      <c r="A44" s="239"/>
      <c r="B44" s="130">
        <f>B$43+ROUND(C44/24,5)</f>
        <v>42278.041669999999</v>
      </c>
      <c r="C44" s="131">
        <v>1</v>
      </c>
      <c r="D44" s="11">
        <f>ROUND(АТС!F42*$D$41*$D$42/100,2)</f>
        <v>380.96</v>
      </c>
      <c r="E44" s="11">
        <f>ROUND(АТС!F42*$E$41*$E$42/100,2)</f>
        <v>350.03</v>
      </c>
      <c r="F44" s="11">
        <f>ROUND(АТС!$F42*$F$41*$F$42/100,2)</f>
        <v>238.28</v>
      </c>
      <c r="G44" s="11">
        <f>ROUND(АТС!$F42*$G$41*$G$42/100,2)</f>
        <v>139.44999999999999</v>
      </c>
    </row>
    <row r="45" spans="1:7" x14ac:dyDescent="0.25">
      <c r="A45" s="239"/>
      <c r="B45" s="130">
        <f>B$43+ROUND(C45/24,5)</f>
        <v>42278.083330000001</v>
      </c>
      <c r="C45" s="131">
        <v>2</v>
      </c>
      <c r="D45" s="11">
        <f>ROUND(АТС!F43*$D$41*$D$42/100,2)</f>
        <v>395.35</v>
      </c>
      <c r="E45" s="11">
        <f>ROUND(АТС!F43*$E$41*$E$42/100,2)</f>
        <v>363.25</v>
      </c>
      <c r="F45" s="11">
        <f>ROUND(АТС!$F43*$F$41*$F$42/100,2)</f>
        <v>247.28</v>
      </c>
      <c r="G45" s="11">
        <f>ROUND(АТС!$F43*$G$41*$G$42/100,2)</f>
        <v>144.72</v>
      </c>
    </row>
    <row r="46" spans="1:7" x14ac:dyDescent="0.25">
      <c r="A46" s="239"/>
      <c r="B46" s="130">
        <f t="shared" ref="B46:B66" si="0">B$43+ROUND(C46/24,5)</f>
        <v>42278.125</v>
      </c>
      <c r="C46" s="131">
        <v>3</v>
      </c>
      <c r="D46" s="11">
        <f>ROUND(АТС!F44*$D$41*$D$42/100,2)</f>
        <v>395.32</v>
      </c>
      <c r="E46" s="11">
        <f>ROUND(АТС!F44*$E$41*$E$42/100,2)</f>
        <v>363.22</v>
      </c>
      <c r="F46" s="11">
        <f>ROUND(АТС!$F44*$F$41*$F$42/100,2)</f>
        <v>247.26</v>
      </c>
      <c r="G46" s="11">
        <f>ROUND(АТС!$F44*$G$41*$G$42/100,2)</f>
        <v>144.71</v>
      </c>
    </row>
    <row r="47" spans="1:7" x14ac:dyDescent="0.25">
      <c r="A47" s="239"/>
      <c r="B47" s="128">
        <f t="shared" si="0"/>
        <v>42278.166669999999</v>
      </c>
      <c r="C47" s="131">
        <v>4</v>
      </c>
      <c r="D47" s="11">
        <f>ROUND(АТС!F45*$D$41*$D$42/100,2)</f>
        <v>395.31</v>
      </c>
      <c r="E47" s="11">
        <f>ROUND(АТС!F45*$E$41*$E$42/100,2)</f>
        <v>363.22</v>
      </c>
      <c r="F47" s="11">
        <f>ROUND(АТС!$F45*$F$41*$F$42/100,2)</f>
        <v>247.25</v>
      </c>
      <c r="G47" s="11">
        <f>ROUND(АТС!$F45*$G$41*$G$42/100,2)</f>
        <v>144.69999999999999</v>
      </c>
    </row>
    <row r="48" spans="1:7" x14ac:dyDescent="0.25">
      <c r="A48" s="239"/>
      <c r="B48" s="130">
        <f t="shared" si="0"/>
        <v>42278.208330000001</v>
      </c>
      <c r="C48" s="131">
        <v>5</v>
      </c>
      <c r="D48" s="11">
        <f>ROUND(АТС!F46*$D$41*$D$42/100,2)</f>
        <v>395.29</v>
      </c>
      <c r="E48" s="11">
        <f>ROUND(АТС!F46*$E$41*$E$42/100,2)</f>
        <v>363.2</v>
      </c>
      <c r="F48" s="11">
        <f>ROUND(АТС!$F46*$F$41*$F$42/100,2)</f>
        <v>247.24</v>
      </c>
      <c r="G48" s="11">
        <f>ROUND(АТС!$F46*$G$41*$G$42/100,2)</f>
        <v>144.69999999999999</v>
      </c>
    </row>
    <row r="49" spans="1:7" x14ac:dyDescent="0.25">
      <c r="A49" s="239"/>
      <c r="B49" s="130">
        <f t="shared" si="0"/>
        <v>42278.25</v>
      </c>
      <c r="C49" s="131">
        <v>6</v>
      </c>
      <c r="D49" s="11">
        <f>ROUND(АТС!F47*$D$41*$D$42/100,2)</f>
        <v>380.96</v>
      </c>
      <c r="E49" s="11">
        <f>ROUND(АТС!F47*$E$41*$E$42/100,2)</f>
        <v>350.03</v>
      </c>
      <c r="F49" s="11">
        <f>ROUND(АТС!$F47*$F$41*$F$42/100,2)</f>
        <v>238.28</v>
      </c>
      <c r="G49" s="11">
        <f>ROUND(АТС!$F47*$G$41*$G$42/100,2)</f>
        <v>139.44999999999999</v>
      </c>
    </row>
    <row r="50" spans="1:7" x14ac:dyDescent="0.25">
      <c r="A50" s="239"/>
      <c r="B50" s="130">
        <f t="shared" si="0"/>
        <v>42278.291669999999</v>
      </c>
      <c r="C50" s="131">
        <v>7</v>
      </c>
      <c r="D50" s="11">
        <f>ROUND(АТС!F48*$D$41*$D$42/100,2)</f>
        <v>426.01</v>
      </c>
      <c r="E50" s="11">
        <f>ROUND(АТС!F48*$E$41*$E$42/100,2)</f>
        <v>391.43</v>
      </c>
      <c r="F50" s="11">
        <f>ROUND(АТС!$F48*$F$41*$F$42/100,2)</f>
        <v>266.45999999999998</v>
      </c>
      <c r="G50" s="11">
        <f>ROUND(АТС!$F48*$G$41*$G$42/100,2)</f>
        <v>155.94</v>
      </c>
    </row>
    <row r="51" spans="1:7" x14ac:dyDescent="0.25">
      <c r="A51" s="239"/>
      <c r="B51" s="128">
        <f t="shared" si="0"/>
        <v>42278.333330000001</v>
      </c>
      <c r="C51" s="131">
        <v>8</v>
      </c>
      <c r="D51" s="11">
        <f>ROUND(АТС!F49*$D$41*$D$42/100,2)</f>
        <v>468.93</v>
      </c>
      <c r="E51" s="11">
        <f>ROUND(АТС!F49*$E$41*$E$42/100,2)</f>
        <v>430.86</v>
      </c>
      <c r="F51" s="11">
        <f>ROUND(АТС!$F49*$F$41*$F$42/100,2)</f>
        <v>293.3</v>
      </c>
      <c r="G51" s="11">
        <f>ROUND(АТС!$F49*$G$41*$G$42/100,2)</f>
        <v>171.65</v>
      </c>
    </row>
    <row r="52" spans="1:7" x14ac:dyDescent="0.25">
      <c r="A52" s="239"/>
      <c r="B52" s="130">
        <f t="shared" si="0"/>
        <v>42278.375</v>
      </c>
      <c r="C52" s="131">
        <v>9</v>
      </c>
      <c r="D52" s="11">
        <f>ROUND(АТС!F50*$D$41*$D$42/100,2)</f>
        <v>421.15</v>
      </c>
      <c r="E52" s="11">
        <f>ROUND(АТС!F50*$E$41*$E$42/100,2)</f>
        <v>386.96</v>
      </c>
      <c r="F52" s="11">
        <f>ROUND(АТС!$F50*$F$41*$F$42/100,2)</f>
        <v>263.41000000000003</v>
      </c>
      <c r="G52" s="11">
        <f>ROUND(АТС!$F50*$G$41*$G$42/100,2)</f>
        <v>154.16</v>
      </c>
    </row>
    <row r="53" spans="1:7" x14ac:dyDescent="0.25">
      <c r="A53" s="239"/>
      <c r="B53" s="130">
        <f t="shared" si="0"/>
        <v>42278.416669999999</v>
      </c>
      <c r="C53" s="131">
        <v>10</v>
      </c>
      <c r="D53" s="11">
        <f>ROUND(АТС!F51*$D$41*$D$42/100,2)</f>
        <v>412.67</v>
      </c>
      <c r="E53" s="11">
        <f>ROUND(АТС!F51*$E$41*$E$42/100,2)</f>
        <v>379.17</v>
      </c>
      <c r="F53" s="11">
        <f>ROUND(АТС!$F51*$F$41*$F$42/100,2)</f>
        <v>258.11</v>
      </c>
      <c r="G53" s="11">
        <f>ROUND(АТС!$F51*$G$41*$G$42/100,2)</f>
        <v>151.06</v>
      </c>
    </row>
    <row r="54" spans="1:7" x14ac:dyDescent="0.25">
      <c r="A54" s="239"/>
      <c r="B54" s="130">
        <f t="shared" si="0"/>
        <v>42278.458330000001</v>
      </c>
      <c r="C54" s="131">
        <v>11</v>
      </c>
      <c r="D54" s="11">
        <f>ROUND(АТС!F52*$D$41*$D$42/100,2)</f>
        <v>412.58</v>
      </c>
      <c r="E54" s="11">
        <f>ROUND(АТС!F52*$E$41*$E$42/100,2)</f>
        <v>379.08</v>
      </c>
      <c r="F54" s="11">
        <f>ROUND(АТС!$F52*$F$41*$F$42/100,2)</f>
        <v>258.05</v>
      </c>
      <c r="G54" s="11">
        <f>ROUND(АТС!$F52*$G$41*$G$42/100,2)</f>
        <v>151.02000000000001</v>
      </c>
    </row>
    <row r="55" spans="1:7" x14ac:dyDescent="0.25">
      <c r="A55" s="239"/>
      <c r="B55" s="128">
        <f t="shared" si="0"/>
        <v>42278.5</v>
      </c>
      <c r="C55" s="131">
        <v>12</v>
      </c>
      <c r="D55" s="11">
        <f>ROUND(АТС!F53*$D$41*$D$42/100,2)</f>
        <v>351.96</v>
      </c>
      <c r="E55" s="11">
        <f>ROUND(АТС!F53*$E$41*$E$42/100,2)</f>
        <v>323.39</v>
      </c>
      <c r="F55" s="11">
        <f>ROUND(АТС!$F53*$F$41*$F$42/100,2)</f>
        <v>220.14</v>
      </c>
      <c r="G55" s="11">
        <f>ROUND(АТС!$F53*$G$41*$G$42/100,2)</f>
        <v>128.84</v>
      </c>
    </row>
    <row r="56" spans="1:7" x14ac:dyDescent="0.25">
      <c r="A56" s="239"/>
      <c r="B56" s="130">
        <f t="shared" si="0"/>
        <v>42278.541669999999</v>
      </c>
      <c r="C56" s="131">
        <v>13</v>
      </c>
      <c r="D56" s="11">
        <f>ROUND(АТС!F54*$D$41*$D$42/100,2)</f>
        <v>357.63</v>
      </c>
      <c r="E56" s="11">
        <f>ROUND(АТС!F54*$E$41*$E$42/100,2)</f>
        <v>328.6</v>
      </c>
      <c r="F56" s="11">
        <f>ROUND(АТС!$F54*$F$41*$F$42/100,2)</f>
        <v>223.69</v>
      </c>
      <c r="G56" s="11">
        <f>ROUND(АТС!$F54*$G$41*$G$42/100,2)</f>
        <v>130.91</v>
      </c>
    </row>
    <row r="57" spans="1:7" x14ac:dyDescent="0.25">
      <c r="A57" s="239"/>
      <c r="B57" s="130">
        <f t="shared" si="0"/>
        <v>42278.583330000001</v>
      </c>
      <c r="C57" s="131">
        <v>14</v>
      </c>
      <c r="D57" s="11">
        <f>ROUND(АТС!F55*$D$41*$D$42/100,2)</f>
        <v>352.05</v>
      </c>
      <c r="E57" s="11">
        <f>ROUND(АТС!F55*$E$41*$E$42/100,2)</f>
        <v>323.47000000000003</v>
      </c>
      <c r="F57" s="11">
        <f>ROUND(АТС!$F55*$F$41*$F$42/100,2)</f>
        <v>220.19</v>
      </c>
      <c r="G57" s="11">
        <f>ROUND(АТС!$F55*$G$41*$G$42/100,2)</f>
        <v>128.87</v>
      </c>
    </row>
    <row r="58" spans="1:7" x14ac:dyDescent="0.25">
      <c r="A58" s="239"/>
      <c r="B58" s="130">
        <f t="shared" si="0"/>
        <v>42278.625</v>
      </c>
      <c r="C58" s="131">
        <v>15</v>
      </c>
      <c r="D58" s="11">
        <f>ROUND(АТС!F56*$D$41*$D$42/100,2)</f>
        <v>352.06</v>
      </c>
      <c r="E58" s="11">
        <f>ROUND(АТС!F56*$E$41*$E$42/100,2)</f>
        <v>323.48</v>
      </c>
      <c r="F58" s="11">
        <f>ROUND(АТС!$F56*$F$41*$F$42/100,2)</f>
        <v>220.2</v>
      </c>
      <c r="G58" s="11">
        <f>ROUND(АТС!$F56*$G$41*$G$42/100,2)</f>
        <v>128.87</v>
      </c>
    </row>
    <row r="59" spans="1:7" x14ac:dyDescent="0.25">
      <c r="A59" s="239"/>
      <c r="B59" s="128">
        <f t="shared" si="0"/>
        <v>42278.666669999999</v>
      </c>
      <c r="C59" s="131">
        <v>16</v>
      </c>
      <c r="D59" s="11">
        <f>ROUND(АТС!F57*$D$41*$D$42/100,2)</f>
        <v>352.08</v>
      </c>
      <c r="E59" s="11">
        <f>ROUND(АТС!F57*$E$41*$E$42/100,2)</f>
        <v>323.5</v>
      </c>
      <c r="F59" s="11">
        <f>ROUND(АТС!$F57*$F$41*$F$42/100,2)</f>
        <v>220.21</v>
      </c>
      <c r="G59" s="11">
        <f>ROUND(АТС!$F57*$G$41*$G$42/100,2)</f>
        <v>128.88</v>
      </c>
    </row>
    <row r="60" spans="1:7" x14ac:dyDescent="0.25">
      <c r="A60" s="239"/>
      <c r="B60" s="130">
        <f t="shared" si="0"/>
        <v>42278.708330000001</v>
      </c>
      <c r="C60" s="131">
        <v>17</v>
      </c>
      <c r="D60" s="11">
        <f>ROUND(АТС!F58*$D$41*$D$42/100,2)</f>
        <v>341.69</v>
      </c>
      <c r="E60" s="11">
        <f>ROUND(АТС!F58*$E$41*$E$42/100,2)</f>
        <v>313.95</v>
      </c>
      <c r="F60" s="11">
        <f>ROUND(АТС!$F58*$F$41*$F$42/100,2)</f>
        <v>213.72</v>
      </c>
      <c r="G60" s="11">
        <f>ROUND(АТС!$F58*$G$41*$G$42/100,2)</f>
        <v>125.08</v>
      </c>
    </row>
    <row r="61" spans="1:7" x14ac:dyDescent="0.25">
      <c r="A61" s="239"/>
      <c r="B61" s="130">
        <f t="shared" si="0"/>
        <v>42278.75</v>
      </c>
      <c r="C61" s="131">
        <v>18</v>
      </c>
      <c r="D61" s="11">
        <f>ROUND(АТС!F59*$D$41*$D$42/100,2)</f>
        <v>328.03</v>
      </c>
      <c r="E61" s="11">
        <f>ROUND(АТС!F59*$E$41*$E$42/100,2)</f>
        <v>301.39999999999998</v>
      </c>
      <c r="F61" s="11">
        <f>ROUND(АТС!$F59*$F$41*$F$42/100,2)</f>
        <v>205.17</v>
      </c>
      <c r="G61" s="11">
        <f>ROUND(АТС!$F59*$G$41*$G$42/100,2)</f>
        <v>120.08</v>
      </c>
    </row>
    <row r="62" spans="1:7" x14ac:dyDescent="0.25">
      <c r="A62" s="239"/>
      <c r="B62" s="130">
        <f t="shared" si="0"/>
        <v>42278.791669999999</v>
      </c>
      <c r="C62" s="131">
        <v>19</v>
      </c>
      <c r="D62" s="11">
        <f>ROUND(АТС!F60*$D$41*$D$42/100,2)</f>
        <v>303.56</v>
      </c>
      <c r="E62" s="11">
        <f>ROUND(АТС!F60*$E$41*$E$42/100,2)</f>
        <v>278.91000000000003</v>
      </c>
      <c r="F62" s="11">
        <f>ROUND(АТС!$F60*$F$41*$F$42/100,2)</f>
        <v>189.86</v>
      </c>
      <c r="G62" s="11">
        <f>ROUND(АТС!$F60*$G$41*$G$42/100,2)</f>
        <v>111.12</v>
      </c>
    </row>
    <row r="63" spans="1:7" x14ac:dyDescent="0.25">
      <c r="A63" s="239"/>
      <c r="B63" s="128">
        <f t="shared" si="0"/>
        <v>42278.833330000001</v>
      </c>
      <c r="C63" s="131">
        <v>20</v>
      </c>
      <c r="D63" s="11">
        <f>ROUND(АТС!F61*$D$41*$D$42/100,2)</f>
        <v>317.56</v>
      </c>
      <c r="E63" s="11">
        <f>ROUND(АТС!F61*$E$41*$E$42/100,2)</f>
        <v>291.77999999999997</v>
      </c>
      <c r="F63" s="11">
        <f>ROUND(АТС!$F61*$F$41*$F$42/100,2)</f>
        <v>198.62</v>
      </c>
      <c r="G63" s="11">
        <f>ROUND(АТС!$F61*$G$41*$G$42/100,2)</f>
        <v>116.24</v>
      </c>
    </row>
    <row r="64" spans="1:7" x14ac:dyDescent="0.25">
      <c r="A64" s="239"/>
      <c r="B64" s="130">
        <f t="shared" si="0"/>
        <v>42278.875</v>
      </c>
      <c r="C64" s="131">
        <v>21</v>
      </c>
      <c r="D64" s="11">
        <f>ROUND(АТС!F62*$D$41*$D$42/100,2)</f>
        <v>303.95999999999998</v>
      </c>
      <c r="E64" s="11">
        <f>ROUND(АТС!F62*$E$41*$E$42/100,2)</f>
        <v>279.29000000000002</v>
      </c>
      <c r="F64" s="11">
        <f>ROUND(АТС!$F62*$F$41*$F$42/100,2)</f>
        <v>190.12</v>
      </c>
      <c r="G64" s="11">
        <f>ROUND(АТС!$F62*$G$41*$G$42/100,2)</f>
        <v>111.27</v>
      </c>
    </row>
    <row r="65" spans="1:7" x14ac:dyDescent="0.25">
      <c r="A65" s="239"/>
      <c r="B65" s="130">
        <f t="shared" si="0"/>
        <v>42278.916669999999</v>
      </c>
      <c r="C65" s="131">
        <v>22</v>
      </c>
      <c r="D65" s="11">
        <f>ROUND(АТС!F63*$D$41*$D$42/100,2)</f>
        <v>264.98</v>
      </c>
      <c r="E65" s="11">
        <f>ROUND(АТС!F63*$E$41*$E$42/100,2)</f>
        <v>243.47</v>
      </c>
      <c r="F65" s="11">
        <f>ROUND(АТС!$F63*$F$41*$F$42/100,2)</f>
        <v>165.74</v>
      </c>
      <c r="G65" s="11">
        <f>ROUND(АТС!$F63*$G$41*$G$42/100,2)</f>
        <v>97</v>
      </c>
    </row>
    <row r="66" spans="1:7" x14ac:dyDescent="0.25">
      <c r="A66" s="239"/>
      <c r="B66" s="130">
        <f t="shared" si="0"/>
        <v>42278.958330000001</v>
      </c>
      <c r="C66" s="131">
        <v>23</v>
      </c>
      <c r="D66" s="11">
        <f>ROUND(АТС!F64*$D$41*$D$42/100,2)</f>
        <v>305.91000000000003</v>
      </c>
      <c r="E66" s="11">
        <f>ROUND(АТС!F64*$E$41*$E$42/100,2)</f>
        <v>281.07</v>
      </c>
      <c r="F66" s="11">
        <f>ROUND(АТС!$F64*$F$41*$F$42/100,2)</f>
        <v>191.33</v>
      </c>
      <c r="G66" s="11">
        <f>ROUND(АТС!$F64*$G$41*$G$42/100,2)</f>
        <v>111.98</v>
      </c>
    </row>
    <row r="67" spans="1:7" x14ac:dyDescent="0.25">
      <c r="A67" s="239"/>
      <c r="B67" s="128">
        <f>B43+1</f>
        <v>42279</v>
      </c>
      <c r="C67" s="131">
        <v>0</v>
      </c>
      <c r="D67" s="11">
        <f>ROUND(АТС!F65*$D$41*$D$42/100,2)</f>
        <v>343.31</v>
      </c>
      <c r="E67" s="11">
        <f>ROUND(АТС!F65*$E$41*$E$42/100,2)</f>
        <v>315.44</v>
      </c>
      <c r="F67" s="11">
        <f>ROUND(АТС!$F65*$F$41*$F$42/100,2)</f>
        <v>214.72</v>
      </c>
      <c r="G67" s="11">
        <f>ROUND(АТС!$F65*$G$41*$G$42/100,2)</f>
        <v>125.67</v>
      </c>
    </row>
    <row r="68" spans="1:7" x14ac:dyDescent="0.25">
      <c r="A68" s="239"/>
      <c r="B68" s="130">
        <f t="shared" ref="B68:B131" si="1">B44+1</f>
        <v>42279.041669999999</v>
      </c>
      <c r="C68" s="131">
        <v>1</v>
      </c>
      <c r="D68" s="11">
        <f>ROUND(АТС!F66*$D$41*$D$42/100,2)</f>
        <v>367.34</v>
      </c>
      <c r="E68" s="11">
        <f>ROUND(АТС!F66*$E$41*$E$42/100,2)</f>
        <v>337.52</v>
      </c>
      <c r="F68" s="11">
        <f>ROUND(АТС!$F66*$F$41*$F$42/100,2)</f>
        <v>229.75</v>
      </c>
      <c r="G68" s="11">
        <f>ROUND(АТС!$F66*$G$41*$G$42/100,2)</f>
        <v>134.46</v>
      </c>
    </row>
    <row r="69" spans="1:7" x14ac:dyDescent="0.25">
      <c r="A69" s="239"/>
      <c r="B69" s="130">
        <f t="shared" si="1"/>
        <v>42279.083330000001</v>
      </c>
      <c r="C69" s="131">
        <v>2</v>
      </c>
      <c r="D69" s="11">
        <f>ROUND(АТС!F67*$D$41*$D$42/100,2)</f>
        <v>380.77</v>
      </c>
      <c r="E69" s="11">
        <f>ROUND(АТС!F67*$E$41*$E$42/100,2)</f>
        <v>349.86</v>
      </c>
      <c r="F69" s="11">
        <f>ROUND(АТС!$F67*$F$41*$F$42/100,2)</f>
        <v>238.16</v>
      </c>
      <c r="G69" s="11">
        <f>ROUND(АТС!$F67*$G$41*$G$42/100,2)</f>
        <v>139.38</v>
      </c>
    </row>
    <row r="70" spans="1:7" x14ac:dyDescent="0.25">
      <c r="A70" s="239"/>
      <c r="B70" s="130">
        <f t="shared" si="1"/>
        <v>42279.125</v>
      </c>
      <c r="C70" s="131">
        <v>3</v>
      </c>
      <c r="D70" s="11">
        <f>ROUND(АТС!F68*$D$41*$D$42/100,2)</f>
        <v>387.84</v>
      </c>
      <c r="E70" s="11">
        <f>ROUND(АТС!F68*$E$41*$E$42/100,2)</f>
        <v>356.36</v>
      </c>
      <c r="F70" s="11">
        <f>ROUND(АТС!$F68*$F$41*$F$42/100,2)</f>
        <v>242.58</v>
      </c>
      <c r="G70" s="11">
        <f>ROUND(АТС!$F68*$G$41*$G$42/100,2)</f>
        <v>141.97</v>
      </c>
    </row>
    <row r="71" spans="1:7" x14ac:dyDescent="0.25">
      <c r="A71" s="239"/>
      <c r="B71" s="128">
        <f t="shared" si="1"/>
        <v>42279.166669999999</v>
      </c>
      <c r="C71" s="131">
        <v>4</v>
      </c>
      <c r="D71" s="11">
        <f>ROUND(АТС!F69*$D$41*$D$42/100,2)</f>
        <v>380.75</v>
      </c>
      <c r="E71" s="11">
        <f>ROUND(АТС!F69*$E$41*$E$42/100,2)</f>
        <v>349.84</v>
      </c>
      <c r="F71" s="11">
        <f>ROUND(АТС!$F69*$F$41*$F$42/100,2)</f>
        <v>238.14</v>
      </c>
      <c r="G71" s="11">
        <f>ROUND(АТС!$F69*$G$41*$G$42/100,2)</f>
        <v>139.37</v>
      </c>
    </row>
    <row r="72" spans="1:7" x14ac:dyDescent="0.25">
      <c r="A72" s="239"/>
      <c r="B72" s="130">
        <f t="shared" si="1"/>
        <v>42279.208330000001</v>
      </c>
      <c r="C72" s="131">
        <v>5</v>
      </c>
      <c r="D72" s="11">
        <f>ROUND(АТС!F70*$D$41*$D$42/100,2)</f>
        <v>387.75</v>
      </c>
      <c r="E72" s="11">
        <f>ROUND(АТС!F70*$E$41*$E$42/100,2)</f>
        <v>356.28</v>
      </c>
      <c r="F72" s="11">
        <f>ROUND(АТС!$F70*$F$41*$F$42/100,2)</f>
        <v>242.53</v>
      </c>
      <c r="G72" s="11">
        <f>ROUND(АТС!$F70*$G$41*$G$42/100,2)</f>
        <v>141.94</v>
      </c>
    </row>
    <row r="73" spans="1:7" x14ac:dyDescent="0.25">
      <c r="A73" s="239"/>
      <c r="B73" s="130">
        <f t="shared" si="1"/>
        <v>42279.25</v>
      </c>
      <c r="C73" s="131">
        <v>6</v>
      </c>
      <c r="D73" s="11">
        <f>ROUND(АТС!F71*$D$41*$D$42/100,2)</f>
        <v>367.51</v>
      </c>
      <c r="E73" s="11">
        <f>ROUND(АТС!F71*$E$41*$E$42/100,2)</f>
        <v>337.67</v>
      </c>
      <c r="F73" s="11">
        <f>ROUND(АТС!$F71*$F$41*$F$42/100,2)</f>
        <v>229.86</v>
      </c>
      <c r="G73" s="11">
        <f>ROUND(АТС!$F71*$G$41*$G$42/100,2)</f>
        <v>134.53</v>
      </c>
    </row>
    <row r="74" spans="1:7" x14ac:dyDescent="0.25">
      <c r="A74" s="239"/>
      <c r="B74" s="130">
        <f t="shared" si="1"/>
        <v>42279.291669999999</v>
      </c>
      <c r="C74" s="131">
        <v>7</v>
      </c>
      <c r="D74" s="11">
        <f>ROUND(АТС!F72*$D$41*$D$42/100,2)</f>
        <v>410.19</v>
      </c>
      <c r="E74" s="11">
        <f>ROUND(АТС!F72*$E$41*$E$42/100,2)</f>
        <v>376.89</v>
      </c>
      <c r="F74" s="11">
        <f>ROUND(АТС!$F72*$F$41*$F$42/100,2)</f>
        <v>256.56</v>
      </c>
      <c r="G74" s="11">
        <f>ROUND(АТС!$F72*$G$41*$G$42/100,2)</f>
        <v>150.15</v>
      </c>
    </row>
    <row r="75" spans="1:7" x14ac:dyDescent="0.25">
      <c r="A75" s="239"/>
      <c r="B75" s="128">
        <f t="shared" si="1"/>
        <v>42279.333330000001</v>
      </c>
      <c r="C75" s="131">
        <v>8</v>
      </c>
      <c r="D75" s="11">
        <f>ROUND(АТС!F73*$D$41*$D$42/100,2)</f>
        <v>458.16</v>
      </c>
      <c r="E75" s="11">
        <f>ROUND(АТС!F73*$E$41*$E$42/100,2)</f>
        <v>420.97</v>
      </c>
      <c r="F75" s="11">
        <f>ROUND(АТС!$F73*$F$41*$F$42/100,2)</f>
        <v>286.56</v>
      </c>
      <c r="G75" s="11">
        <f>ROUND(АТС!$F73*$G$41*$G$42/100,2)</f>
        <v>167.71</v>
      </c>
    </row>
    <row r="76" spans="1:7" x14ac:dyDescent="0.25">
      <c r="A76" s="239"/>
      <c r="B76" s="130">
        <f t="shared" si="1"/>
        <v>42279.375</v>
      </c>
      <c r="C76" s="131">
        <v>9</v>
      </c>
      <c r="D76" s="11">
        <f>ROUND(АТС!F74*$D$41*$D$42/100,2)</f>
        <v>404.34</v>
      </c>
      <c r="E76" s="11">
        <f>ROUND(АТС!F74*$E$41*$E$42/100,2)</f>
        <v>371.52</v>
      </c>
      <c r="F76" s="11">
        <f>ROUND(АТС!$F74*$F$41*$F$42/100,2)</f>
        <v>252.9</v>
      </c>
      <c r="G76" s="11">
        <f>ROUND(АТС!$F74*$G$41*$G$42/100,2)</f>
        <v>148.01</v>
      </c>
    </row>
    <row r="77" spans="1:7" x14ac:dyDescent="0.25">
      <c r="A77" s="239"/>
      <c r="B77" s="130">
        <f t="shared" si="1"/>
        <v>42279.416669999999</v>
      </c>
      <c r="C77" s="131">
        <v>10</v>
      </c>
      <c r="D77" s="11">
        <f>ROUND(АТС!F75*$D$41*$D$42/100,2)</f>
        <v>396.49</v>
      </c>
      <c r="E77" s="11">
        <f>ROUND(АТС!F75*$E$41*$E$42/100,2)</f>
        <v>364.3</v>
      </c>
      <c r="F77" s="11">
        <f>ROUND(АТС!$F75*$F$41*$F$42/100,2)</f>
        <v>247.99</v>
      </c>
      <c r="G77" s="11">
        <f>ROUND(АТС!$F75*$G$41*$G$42/100,2)</f>
        <v>145.13</v>
      </c>
    </row>
    <row r="78" spans="1:7" x14ac:dyDescent="0.25">
      <c r="A78" s="239"/>
      <c r="B78" s="130">
        <f t="shared" si="1"/>
        <v>42279.458330000001</v>
      </c>
      <c r="C78" s="131">
        <v>11</v>
      </c>
      <c r="D78" s="11">
        <f>ROUND(АТС!F76*$D$41*$D$42/100,2)</f>
        <v>396.7</v>
      </c>
      <c r="E78" s="11">
        <f>ROUND(АТС!F76*$E$41*$E$42/100,2)</f>
        <v>364.5</v>
      </c>
      <c r="F78" s="11">
        <f>ROUND(АТС!$F76*$F$41*$F$42/100,2)</f>
        <v>248.12</v>
      </c>
      <c r="G78" s="11">
        <f>ROUND(АТС!$F76*$G$41*$G$42/100,2)</f>
        <v>145.21</v>
      </c>
    </row>
    <row r="79" spans="1:7" x14ac:dyDescent="0.25">
      <c r="A79" s="239"/>
      <c r="B79" s="128">
        <f t="shared" si="1"/>
        <v>42279.5</v>
      </c>
      <c r="C79" s="131">
        <v>12</v>
      </c>
      <c r="D79" s="11">
        <f>ROUND(АТС!F77*$D$41*$D$42/100,2)</f>
        <v>343.69</v>
      </c>
      <c r="E79" s="11">
        <f>ROUND(АТС!F77*$E$41*$E$42/100,2)</f>
        <v>315.79000000000002</v>
      </c>
      <c r="F79" s="11">
        <f>ROUND(АТС!$F77*$F$41*$F$42/100,2)</f>
        <v>214.97</v>
      </c>
      <c r="G79" s="11">
        <f>ROUND(АТС!$F77*$G$41*$G$42/100,2)</f>
        <v>125.81</v>
      </c>
    </row>
    <row r="80" spans="1:7" x14ac:dyDescent="0.25">
      <c r="A80" s="239"/>
      <c r="B80" s="130">
        <f t="shared" si="1"/>
        <v>42279.541669999999</v>
      </c>
      <c r="C80" s="131">
        <v>13</v>
      </c>
      <c r="D80" s="11">
        <f>ROUND(АТС!F78*$D$41*$D$42/100,2)</f>
        <v>346.48</v>
      </c>
      <c r="E80" s="11">
        <f>ROUND(АТС!F78*$E$41*$E$42/100,2)</f>
        <v>318.35000000000002</v>
      </c>
      <c r="F80" s="11">
        <f>ROUND(АТС!$F78*$F$41*$F$42/100,2)</f>
        <v>216.71</v>
      </c>
      <c r="G80" s="11">
        <f>ROUND(АТС!$F78*$G$41*$G$42/100,2)</f>
        <v>126.83</v>
      </c>
    </row>
    <row r="81" spans="1:7" x14ac:dyDescent="0.25">
      <c r="A81" s="239"/>
      <c r="B81" s="130">
        <f t="shared" si="1"/>
        <v>42279.583330000001</v>
      </c>
      <c r="C81" s="131">
        <v>14</v>
      </c>
      <c r="D81" s="11">
        <f>ROUND(АТС!F79*$D$41*$D$42/100,2)</f>
        <v>352.01</v>
      </c>
      <c r="E81" s="11">
        <f>ROUND(АТС!F79*$E$41*$E$42/100,2)</f>
        <v>323.43</v>
      </c>
      <c r="F81" s="11">
        <f>ROUND(АТС!$F79*$F$41*$F$42/100,2)</f>
        <v>220.17</v>
      </c>
      <c r="G81" s="11">
        <f>ROUND(АТС!$F79*$G$41*$G$42/100,2)</f>
        <v>128.85</v>
      </c>
    </row>
    <row r="82" spans="1:7" x14ac:dyDescent="0.25">
      <c r="A82" s="239"/>
      <c r="B82" s="130">
        <f t="shared" si="1"/>
        <v>42279.625</v>
      </c>
      <c r="C82" s="131">
        <v>15</v>
      </c>
      <c r="D82" s="11">
        <f>ROUND(АТС!F80*$D$41*$D$42/100,2)</f>
        <v>351.93</v>
      </c>
      <c r="E82" s="11">
        <f>ROUND(АТС!F80*$E$41*$E$42/100,2)</f>
        <v>323.36</v>
      </c>
      <c r="F82" s="11">
        <f>ROUND(АТС!$F80*$F$41*$F$42/100,2)</f>
        <v>220.12</v>
      </c>
      <c r="G82" s="11">
        <f>ROUND(АТС!$F80*$G$41*$G$42/100,2)</f>
        <v>128.83000000000001</v>
      </c>
    </row>
    <row r="83" spans="1:7" x14ac:dyDescent="0.25">
      <c r="A83" s="239"/>
      <c r="B83" s="128">
        <f t="shared" si="1"/>
        <v>42279.666669999999</v>
      </c>
      <c r="C83" s="131">
        <v>16</v>
      </c>
      <c r="D83" s="11">
        <f>ROUND(АТС!F81*$D$41*$D$42/100,2)</f>
        <v>351.84</v>
      </c>
      <c r="E83" s="11">
        <f>ROUND(АТС!F81*$E$41*$E$42/100,2)</f>
        <v>323.27999999999997</v>
      </c>
      <c r="F83" s="11">
        <f>ROUND(АТС!$F81*$F$41*$F$42/100,2)</f>
        <v>220.06</v>
      </c>
      <c r="G83" s="11">
        <f>ROUND(АТС!$F81*$G$41*$G$42/100,2)</f>
        <v>128.79</v>
      </c>
    </row>
    <row r="84" spans="1:7" x14ac:dyDescent="0.25">
      <c r="A84" s="239"/>
      <c r="B84" s="130">
        <f t="shared" si="1"/>
        <v>42279.708330000001</v>
      </c>
      <c r="C84" s="131">
        <v>17</v>
      </c>
      <c r="D84" s="11">
        <f>ROUND(АТС!F82*$D$41*$D$42/100,2)</f>
        <v>346.53</v>
      </c>
      <c r="E84" s="11">
        <f>ROUND(АТС!F82*$E$41*$E$42/100,2)</f>
        <v>318.39999999999998</v>
      </c>
      <c r="F84" s="11">
        <f>ROUND(АТС!$F82*$F$41*$F$42/100,2)</f>
        <v>216.74</v>
      </c>
      <c r="G84" s="11">
        <f>ROUND(АТС!$F82*$G$41*$G$42/100,2)</f>
        <v>126.85</v>
      </c>
    </row>
    <row r="85" spans="1:7" x14ac:dyDescent="0.25">
      <c r="A85" s="239"/>
      <c r="B85" s="130">
        <f t="shared" si="1"/>
        <v>42279.75</v>
      </c>
      <c r="C85" s="131">
        <v>18</v>
      </c>
      <c r="D85" s="11">
        <f>ROUND(АТС!F83*$D$41*$D$42/100,2)</f>
        <v>312.5</v>
      </c>
      <c r="E85" s="11">
        <f>ROUND(АТС!F83*$E$41*$E$42/100,2)</f>
        <v>287.13</v>
      </c>
      <c r="F85" s="11">
        <f>ROUND(АТС!$F83*$F$41*$F$42/100,2)</f>
        <v>195.46</v>
      </c>
      <c r="G85" s="11">
        <f>ROUND(АТС!$F83*$G$41*$G$42/100,2)</f>
        <v>114.39</v>
      </c>
    </row>
    <row r="86" spans="1:7" x14ac:dyDescent="0.25">
      <c r="A86" s="239"/>
      <c r="B86" s="130">
        <f t="shared" si="1"/>
        <v>42279.791669999999</v>
      </c>
      <c r="C86" s="131">
        <v>19</v>
      </c>
      <c r="D86" s="11">
        <f>ROUND(АТС!F84*$D$41*$D$42/100,2)</f>
        <v>298.77999999999997</v>
      </c>
      <c r="E86" s="11">
        <f>ROUND(АТС!F84*$E$41*$E$42/100,2)</f>
        <v>274.52999999999997</v>
      </c>
      <c r="F86" s="11">
        <f>ROUND(АТС!$F84*$F$41*$F$42/100,2)</f>
        <v>186.88</v>
      </c>
      <c r="G86" s="11">
        <f>ROUND(АТС!$F84*$G$41*$G$42/100,2)</f>
        <v>109.37</v>
      </c>
    </row>
    <row r="87" spans="1:7" x14ac:dyDescent="0.25">
      <c r="A87" s="239"/>
      <c r="B87" s="128">
        <f t="shared" si="1"/>
        <v>42279.833330000001</v>
      </c>
      <c r="C87" s="131">
        <v>20</v>
      </c>
      <c r="D87" s="11">
        <f>ROUND(АТС!F85*$D$41*$D$42/100,2)</f>
        <v>312.45999999999998</v>
      </c>
      <c r="E87" s="11">
        <f>ROUND(АТС!F85*$E$41*$E$42/100,2)</f>
        <v>287.08999999999997</v>
      </c>
      <c r="F87" s="11">
        <f>ROUND(АТС!$F85*$F$41*$F$42/100,2)</f>
        <v>195.43</v>
      </c>
      <c r="G87" s="11">
        <f>ROUND(АТС!$F85*$G$41*$G$42/100,2)</f>
        <v>114.38</v>
      </c>
    </row>
    <row r="88" spans="1:7" x14ac:dyDescent="0.25">
      <c r="A88" s="239"/>
      <c r="B88" s="130">
        <f t="shared" si="1"/>
        <v>42279.875</v>
      </c>
      <c r="C88" s="131">
        <v>21</v>
      </c>
      <c r="D88" s="11">
        <f>ROUND(АТС!F86*$D$41*$D$42/100,2)</f>
        <v>291.67</v>
      </c>
      <c r="E88" s="11">
        <f>ROUND(АТС!F86*$E$41*$E$42/100,2)</f>
        <v>268</v>
      </c>
      <c r="F88" s="11">
        <f>ROUND(АТС!$F86*$F$41*$F$42/100,2)</f>
        <v>182.43</v>
      </c>
      <c r="G88" s="11">
        <f>ROUND(АТС!$F86*$G$41*$G$42/100,2)</f>
        <v>106.77</v>
      </c>
    </row>
    <row r="89" spans="1:7" x14ac:dyDescent="0.25">
      <c r="A89" s="239"/>
      <c r="B89" s="130">
        <f t="shared" si="1"/>
        <v>42279.916669999999</v>
      </c>
      <c r="C89" s="131">
        <v>22</v>
      </c>
      <c r="D89" s="11">
        <f>ROUND(АТС!F87*$D$41*$D$42/100,2)</f>
        <v>261.52</v>
      </c>
      <c r="E89" s="11">
        <f>ROUND(АТС!F87*$E$41*$E$42/100,2)</f>
        <v>240.29</v>
      </c>
      <c r="F89" s="11">
        <f>ROUND(АТС!$F87*$F$41*$F$42/100,2)</f>
        <v>163.57</v>
      </c>
      <c r="G89" s="11">
        <f>ROUND(АТС!$F87*$G$41*$G$42/100,2)</f>
        <v>95.73</v>
      </c>
    </row>
    <row r="90" spans="1:7" x14ac:dyDescent="0.25">
      <c r="A90" s="239"/>
      <c r="B90" s="130">
        <f t="shared" si="1"/>
        <v>42279.958330000001</v>
      </c>
      <c r="C90" s="131">
        <v>23</v>
      </c>
      <c r="D90" s="11">
        <f>ROUND(АТС!F88*$D$41*$D$42/100,2)</f>
        <v>298.99</v>
      </c>
      <c r="E90" s="11">
        <f>ROUND(АТС!F88*$E$41*$E$42/100,2)</f>
        <v>274.72000000000003</v>
      </c>
      <c r="F90" s="11">
        <f>ROUND(АТС!$F88*$F$41*$F$42/100,2)</f>
        <v>187.01</v>
      </c>
      <c r="G90" s="11">
        <f>ROUND(АТС!$F88*$G$41*$G$42/100,2)</f>
        <v>109.45</v>
      </c>
    </row>
    <row r="91" spans="1:7" x14ac:dyDescent="0.25">
      <c r="A91" s="239"/>
      <c r="B91" s="128">
        <f t="shared" si="1"/>
        <v>42280</v>
      </c>
      <c r="C91" s="131">
        <v>0</v>
      </c>
      <c r="D91" s="11">
        <f>ROUND(АТС!F89*$D$41*$D$42/100,2)</f>
        <v>326.42</v>
      </c>
      <c r="E91" s="11">
        <f>ROUND(АТС!F89*$E$41*$E$42/100,2)</f>
        <v>299.92</v>
      </c>
      <c r="F91" s="11">
        <f>ROUND(АТС!$F89*$F$41*$F$42/100,2)</f>
        <v>204.17</v>
      </c>
      <c r="G91" s="11">
        <f>ROUND(АТС!$F89*$G$41*$G$42/100,2)</f>
        <v>119.49</v>
      </c>
    </row>
    <row r="92" spans="1:7" x14ac:dyDescent="0.25">
      <c r="A92" s="239"/>
      <c r="B92" s="130">
        <f t="shared" si="1"/>
        <v>42280.041669999999</v>
      </c>
      <c r="C92" s="131">
        <v>1</v>
      </c>
      <c r="D92" s="11">
        <f>ROUND(АТС!F90*$D$41*$D$42/100,2)</f>
        <v>358.05</v>
      </c>
      <c r="E92" s="11">
        <f>ROUND(АТС!F90*$E$41*$E$42/100,2)</f>
        <v>328.99</v>
      </c>
      <c r="F92" s="11">
        <f>ROUND(АТС!$F90*$F$41*$F$42/100,2)</f>
        <v>223.95</v>
      </c>
      <c r="G92" s="11">
        <f>ROUND(АТС!$F90*$G$41*$G$42/100,2)</f>
        <v>131.07</v>
      </c>
    </row>
    <row r="93" spans="1:7" x14ac:dyDescent="0.25">
      <c r="A93" s="239"/>
      <c r="B93" s="130">
        <f t="shared" si="1"/>
        <v>42280.083330000001</v>
      </c>
      <c r="C93" s="131">
        <v>2</v>
      </c>
      <c r="D93" s="11">
        <f>ROUND(АТС!F91*$D$41*$D$42/100,2)</f>
        <v>380.15</v>
      </c>
      <c r="E93" s="11">
        <f>ROUND(АТС!F91*$E$41*$E$42/100,2)</f>
        <v>349.29</v>
      </c>
      <c r="F93" s="11">
        <f>ROUND(АТС!$F91*$F$41*$F$42/100,2)</f>
        <v>237.77</v>
      </c>
      <c r="G93" s="11">
        <f>ROUND(АТС!$F91*$G$41*$G$42/100,2)</f>
        <v>139.16</v>
      </c>
    </row>
    <row r="94" spans="1:7" x14ac:dyDescent="0.25">
      <c r="A94" s="239"/>
      <c r="B94" s="130">
        <f t="shared" si="1"/>
        <v>42280.125</v>
      </c>
      <c r="C94" s="131">
        <v>3</v>
      </c>
      <c r="D94" s="11">
        <f>ROUND(АТС!F92*$D$41*$D$42/100,2)</f>
        <v>380.2</v>
      </c>
      <c r="E94" s="11">
        <f>ROUND(АТС!F92*$E$41*$E$42/100,2)</f>
        <v>349.33</v>
      </c>
      <c r="F94" s="11">
        <f>ROUND(АТС!$F92*$F$41*$F$42/100,2)</f>
        <v>237.8</v>
      </c>
      <c r="G94" s="11">
        <f>ROUND(АТС!$F92*$G$41*$G$42/100,2)</f>
        <v>139.16999999999999</v>
      </c>
    </row>
    <row r="95" spans="1:7" x14ac:dyDescent="0.25">
      <c r="A95" s="239"/>
      <c r="B95" s="128">
        <f t="shared" si="1"/>
        <v>42280.166669999999</v>
      </c>
      <c r="C95" s="131">
        <v>4</v>
      </c>
      <c r="D95" s="11">
        <f>ROUND(АТС!F93*$D$41*$D$42/100,2)</f>
        <v>380.2</v>
      </c>
      <c r="E95" s="11">
        <f>ROUND(АТС!F93*$E$41*$E$42/100,2)</f>
        <v>349.33</v>
      </c>
      <c r="F95" s="11">
        <f>ROUND(АТС!$F93*$F$41*$F$42/100,2)</f>
        <v>237.8</v>
      </c>
      <c r="G95" s="11">
        <f>ROUND(АТС!$F93*$G$41*$G$42/100,2)</f>
        <v>139.16999999999999</v>
      </c>
    </row>
    <row r="96" spans="1:7" x14ac:dyDescent="0.25">
      <c r="A96" s="239"/>
      <c r="B96" s="130">
        <f t="shared" si="1"/>
        <v>42280.208330000001</v>
      </c>
      <c r="C96" s="131">
        <v>5</v>
      </c>
      <c r="D96" s="11">
        <f>ROUND(АТС!F94*$D$41*$D$42/100,2)</f>
        <v>380.06</v>
      </c>
      <c r="E96" s="11">
        <f>ROUND(АТС!F94*$E$41*$E$42/100,2)</f>
        <v>349.2</v>
      </c>
      <c r="F96" s="11">
        <f>ROUND(АТС!$F94*$F$41*$F$42/100,2)</f>
        <v>237.71</v>
      </c>
      <c r="G96" s="11">
        <f>ROUND(АТС!$F94*$G$41*$G$42/100,2)</f>
        <v>139.12</v>
      </c>
    </row>
    <row r="97" spans="1:7" x14ac:dyDescent="0.25">
      <c r="A97" s="239"/>
      <c r="B97" s="130">
        <f t="shared" si="1"/>
        <v>42280.25</v>
      </c>
      <c r="C97" s="131">
        <v>6</v>
      </c>
      <c r="D97" s="11">
        <f>ROUND(АТС!F95*$D$41*$D$42/100,2)</f>
        <v>388.08</v>
      </c>
      <c r="E97" s="11">
        <f>ROUND(АТС!F95*$E$41*$E$42/100,2)</f>
        <v>356.57</v>
      </c>
      <c r="F97" s="11">
        <f>ROUND(АТС!$F95*$F$41*$F$42/100,2)</f>
        <v>242.73</v>
      </c>
      <c r="G97" s="11">
        <f>ROUND(АТС!$F95*$G$41*$G$42/100,2)</f>
        <v>142.06</v>
      </c>
    </row>
    <row r="98" spans="1:7" x14ac:dyDescent="0.25">
      <c r="A98" s="239"/>
      <c r="B98" s="130">
        <f t="shared" si="1"/>
        <v>42280.291669999999</v>
      </c>
      <c r="C98" s="131">
        <v>7</v>
      </c>
      <c r="D98" s="11">
        <f>ROUND(АТС!F96*$D$41*$D$42/100,2)</f>
        <v>338.47</v>
      </c>
      <c r="E98" s="11">
        <f>ROUND(АТС!F96*$E$41*$E$42/100,2)</f>
        <v>310.99</v>
      </c>
      <c r="F98" s="11">
        <f>ROUND(АТС!$F96*$F$41*$F$42/100,2)</f>
        <v>211.7</v>
      </c>
      <c r="G98" s="11">
        <f>ROUND(АТС!$F96*$G$41*$G$42/100,2)</f>
        <v>123.9</v>
      </c>
    </row>
    <row r="99" spans="1:7" x14ac:dyDescent="0.25">
      <c r="A99" s="239"/>
      <c r="B99" s="128">
        <f t="shared" si="1"/>
        <v>42280.333330000001</v>
      </c>
      <c r="C99" s="131">
        <v>8</v>
      </c>
      <c r="D99" s="11">
        <f>ROUND(АТС!F97*$D$41*$D$42/100,2)</f>
        <v>445.72</v>
      </c>
      <c r="E99" s="11">
        <f>ROUND(АТС!F97*$E$41*$E$42/100,2)</f>
        <v>409.54</v>
      </c>
      <c r="F99" s="11">
        <f>ROUND(АТС!$F97*$F$41*$F$42/100,2)</f>
        <v>278.77999999999997</v>
      </c>
      <c r="G99" s="11">
        <f>ROUND(АТС!$F97*$G$41*$G$42/100,2)</f>
        <v>163.16</v>
      </c>
    </row>
    <row r="100" spans="1:7" x14ac:dyDescent="0.25">
      <c r="A100" s="239"/>
      <c r="B100" s="130">
        <f t="shared" si="1"/>
        <v>42280.375</v>
      </c>
      <c r="C100" s="131">
        <v>9</v>
      </c>
      <c r="D100" s="11">
        <f>ROUND(АТС!F98*$D$41*$D$42/100,2)</f>
        <v>383.19</v>
      </c>
      <c r="E100" s="11">
        <f>ROUND(АТС!F98*$E$41*$E$42/100,2)</f>
        <v>352.08</v>
      </c>
      <c r="F100" s="11">
        <f>ROUND(АТС!$F98*$F$41*$F$42/100,2)</f>
        <v>239.67</v>
      </c>
      <c r="G100" s="11">
        <f>ROUND(АТС!$F98*$G$41*$G$42/100,2)</f>
        <v>140.27000000000001</v>
      </c>
    </row>
    <row r="101" spans="1:7" x14ac:dyDescent="0.25">
      <c r="A101" s="239"/>
      <c r="B101" s="130">
        <f t="shared" si="1"/>
        <v>42280.416669999999</v>
      </c>
      <c r="C101" s="131">
        <v>10</v>
      </c>
      <c r="D101" s="11">
        <f>ROUND(АТС!F99*$D$41*$D$42/100,2)</f>
        <v>371.96</v>
      </c>
      <c r="E101" s="11">
        <f>ROUND(АТС!F99*$E$41*$E$42/100,2)</f>
        <v>341.76</v>
      </c>
      <c r="F101" s="11">
        <f>ROUND(АТС!$F99*$F$41*$F$42/100,2)</f>
        <v>232.64</v>
      </c>
      <c r="G101" s="11">
        <f>ROUND(АТС!$F99*$G$41*$G$42/100,2)</f>
        <v>136.15</v>
      </c>
    </row>
    <row r="102" spans="1:7" x14ac:dyDescent="0.25">
      <c r="A102" s="239"/>
      <c r="B102" s="130">
        <f t="shared" si="1"/>
        <v>42280.458330000001</v>
      </c>
      <c r="C102" s="131">
        <v>11</v>
      </c>
      <c r="D102" s="11">
        <f>ROUND(АТС!F100*$D$41*$D$42/100,2)</f>
        <v>368.46</v>
      </c>
      <c r="E102" s="11">
        <f>ROUND(АТС!F100*$E$41*$E$42/100,2)</f>
        <v>338.55</v>
      </c>
      <c r="F102" s="11">
        <f>ROUND(АТС!$F100*$F$41*$F$42/100,2)</f>
        <v>230.46</v>
      </c>
      <c r="G102" s="11">
        <f>ROUND(АТС!$F100*$G$41*$G$42/100,2)</f>
        <v>134.87</v>
      </c>
    </row>
    <row r="103" spans="1:7" x14ac:dyDescent="0.25">
      <c r="A103" s="239"/>
      <c r="B103" s="128">
        <f t="shared" si="1"/>
        <v>42280.5</v>
      </c>
      <c r="C103" s="131">
        <v>12</v>
      </c>
      <c r="D103" s="11">
        <f>ROUND(АТС!F101*$D$41*$D$42/100,2)</f>
        <v>375.7</v>
      </c>
      <c r="E103" s="11">
        <f>ROUND(АТС!F101*$E$41*$E$42/100,2)</f>
        <v>345.2</v>
      </c>
      <c r="F103" s="11">
        <f>ROUND(АТС!$F101*$F$41*$F$42/100,2)</f>
        <v>234.99</v>
      </c>
      <c r="G103" s="11">
        <f>ROUND(АТС!$F101*$G$41*$G$42/100,2)</f>
        <v>137.53</v>
      </c>
    </row>
    <row r="104" spans="1:7" x14ac:dyDescent="0.25">
      <c r="A104" s="239"/>
      <c r="B104" s="130">
        <f t="shared" si="1"/>
        <v>42280.541669999999</v>
      </c>
      <c r="C104" s="131">
        <v>13</v>
      </c>
      <c r="D104" s="11">
        <f>ROUND(АТС!F102*$D$41*$D$42/100,2)</f>
        <v>391.14</v>
      </c>
      <c r="E104" s="11">
        <f>ROUND(АТС!F102*$E$41*$E$42/100,2)</f>
        <v>359.39</v>
      </c>
      <c r="F104" s="11">
        <f>ROUND(АТС!$F102*$F$41*$F$42/100,2)</f>
        <v>244.64</v>
      </c>
      <c r="G104" s="11">
        <f>ROUND(АТС!$F102*$G$41*$G$42/100,2)</f>
        <v>143.18</v>
      </c>
    </row>
    <row r="105" spans="1:7" x14ac:dyDescent="0.25">
      <c r="A105" s="239"/>
      <c r="B105" s="130">
        <f t="shared" si="1"/>
        <v>42280.583330000001</v>
      </c>
      <c r="C105" s="131">
        <v>14</v>
      </c>
      <c r="D105" s="11">
        <f>ROUND(АТС!F103*$D$41*$D$42/100,2)</f>
        <v>399.34</v>
      </c>
      <c r="E105" s="11">
        <f>ROUND(АТС!F103*$E$41*$E$42/100,2)</f>
        <v>366.92</v>
      </c>
      <c r="F105" s="11">
        <f>ROUND(АТС!$F103*$F$41*$F$42/100,2)</f>
        <v>249.77</v>
      </c>
      <c r="G105" s="11">
        <f>ROUND(АТС!$F103*$G$41*$G$42/100,2)</f>
        <v>146.18</v>
      </c>
    </row>
    <row r="106" spans="1:7" x14ac:dyDescent="0.25">
      <c r="A106" s="239"/>
      <c r="B106" s="130">
        <f t="shared" si="1"/>
        <v>42280.625</v>
      </c>
      <c r="C106" s="131">
        <v>15</v>
      </c>
      <c r="D106" s="11">
        <f>ROUND(АТС!F104*$D$41*$D$42/100,2)</f>
        <v>399.36</v>
      </c>
      <c r="E106" s="11">
        <f>ROUND(АТС!F104*$E$41*$E$42/100,2)</f>
        <v>366.94</v>
      </c>
      <c r="F106" s="11">
        <f>ROUND(АТС!$F104*$F$41*$F$42/100,2)</f>
        <v>249.78</v>
      </c>
      <c r="G106" s="11">
        <f>ROUND(АТС!$F104*$G$41*$G$42/100,2)</f>
        <v>146.19</v>
      </c>
    </row>
    <row r="107" spans="1:7" x14ac:dyDescent="0.25">
      <c r="A107" s="239"/>
      <c r="B107" s="128">
        <f t="shared" si="1"/>
        <v>42280.666669999999</v>
      </c>
      <c r="C107" s="131">
        <v>16</v>
      </c>
      <c r="D107" s="11">
        <f>ROUND(АТС!F105*$D$41*$D$42/100,2)</f>
        <v>391.19</v>
      </c>
      <c r="E107" s="11">
        <f>ROUND(АТС!F105*$E$41*$E$42/100,2)</f>
        <v>359.43</v>
      </c>
      <c r="F107" s="11">
        <f>ROUND(АТС!$F105*$F$41*$F$42/100,2)</f>
        <v>244.67</v>
      </c>
      <c r="G107" s="11">
        <f>ROUND(АТС!$F105*$G$41*$G$42/100,2)</f>
        <v>143.19</v>
      </c>
    </row>
    <row r="108" spans="1:7" x14ac:dyDescent="0.25">
      <c r="A108" s="239"/>
      <c r="B108" s="130">
        <f t="shared" si="1"/>
        <v>42280.708330000001</v>
      </c>
      <c r="C108" s="131">
        <v>17</v>
      </c>
      <c r="D108" s="11">
        <f>ROUND(АТС!F106*$D$41*$D$42/100,2)</f>
        <v>376.27</v>
      </c>
      <c r="E108" s="11">
        <f>ROUND(АТС!F106*$E$41*$E$42/100,2)</f>
        <v>345.72</v>
      </c>
      <c r="F108" s="11">
        <f>ROUND(АТС!$F106*$F$41*$F$42/100,2)</f>
        <v>235.34</v>
      </c>
      <c r="G108" s="11">
        <f>ROUND(АТС!$F106*$G$41*$G$42/100,2)</f>
        <v>137.72999999999999</v>
      </c>
    </row>
    <row r="109" spans="1:7" x14ac:dyDescent="0.25">
      <c r="A109" s="239"/>
      <c r="B109" s="130">
        <f t="shared" si="1"/>
        <v>42280.75</v>
      </c>
      <c r="C109" s="131">
        <v>18</v>
      </c>
      <c r="D109" s="11">
        <f>ROUND(АТС!F107*$D$41*$D$42/100,2)</f>
        <v>285.64999999999998</v>
      </c>
      <c r="E109" s="11">
        <f>ROUND(АТС!F107*$E$41*$E$42/100,2)</f>
        <v>262.45999999999998</v>
      </c>
      <c r="F109" s="11">
        <f>ROUND(АТС!$F107*$F$41*$F$42/100,2)</f>
        <v>178.66</v>
      </c>
      <c r="G109" s="11">
        <f>ROUND(АТС!$F107*$G$41*$G$42/100,2)</f>
        <v>104.56</v>
      </c>
    </row>
    <row r="110" spans="1:7" x14ac:dyDescent="0.25">
      <c r="A110" s="239"/>
      <c r="B110" s="130">
        <f t="shared" si="1"/>
        <v>42280.791669999999</v>
      </c>
      <c r="C110" s="131">
        <v>19</v>
      </c>
      <c r="D110" s="11">
        <f>ROUND(АТС!F108*$D$41*$D$42/100,2)</f>
        <v>269.29000000000002</v>
      </c>
      <c r="E110" s="11">
        <f>ROUND(АТС!F108*$E$41*$E$42/100,2)</f>
        <v>247.42</v>
      </c>
      <c r="F110" s="11">
        <f>ROUND(АТС!$F108*$F$41*$F$42/100,2)</f>
        <v>168.43</v>
      </c>
      <c r="G110" s="11">
        <f>ROUND(АТС!$F108*$G$41*$G$42/100,2)</f>
        <v>98.57</v>
      </c>
    </row>
    <row r="111" spans="1:7" x14ac:dyDescent="0.25">
      <c r="A111" s="239"/>
      <c r="B111" s="128">
        <f t="shared" si="1"/>
        <v>42280.833330000001</v>
      </c>
      <c r="C111" s="131">
        <v>20</v>
      </c>
      <c r="D111" s="11">
        <f>ROUND(АТС!F109*$D$41*$D$42/100,2)</f>
        <v>281.2</v>
      </c>
      <c r="E111" s="11">
        <f>ROUND(АТС!F109*$E$41*$E$42/100,2)</f>
        <v>258.37</v>
      </c>
      <c r="F111" s="11">
        <f>ROUND(АТС!$F109*$F$41*$F$42/100,2)</f>
        <v>175.88</v>
      </c>
      <c r="G111" s="11">
        <f>ROUND(АТС!$F109*$G$41*$G$42/100,2)</f>
        <v>102.93</v>
      </c>
    </row>
    <row r="112" spans="1:7" x14ac:dyDescent="0.25">
      <c r="A112" s="239"/>
      <c r="B112" s="130">
        <f t="shared" si="1"/>
        <v>42280.875</v>
      </c>
      <c r="C112" s="131">
        <v>21</v>
      </c>
      <c r="D112" s="11">
        <f>ROUND(АТС!F110*$D$41*$D$42/100,2)</f>
        <v>298.74</v>
      </c>
      <c r="E112" s="11">
        <f>ROUND(АТС!F110*$E$41*$E$42/100,2)</f>
        <v>274.48</v>
      </c>
      <c r="F112" s="11">
        <f>ROUND(АТС!$F110*$F$41*$F$42/100,2)</f>
        <v>186.85</v>
      </c>
      <c r="G112" s="11">
        <f>ROUND(АТС!$F110*$G$41*$G$42/100,2)</f>
        <v>109.35</v>
      </c>
    </row>
    <row r="113" spans="1:7" x14ac:dyDescent="0.25">
      <c r="A113" s="239"/>
      <c r="B113" s="130">
        <f t="shared" si="1"/>
        <v>42280.916669999999</v>
      </c>
      <c r="C113" s="131">
        <v>22</v>
      </c>
      <c r="D113" s="11">
        <f>ROUND(АТС!F111*$D$41*$D$42/100,2)</f>
        <v>347.99</v>
      </c>
      <c r="E113" s="11">
        <f>ROUND(АТС!F111*$E$41*$E$42/100,2)</f>
        <v>319.74</v>
      </c>
      <c r="F113" s="11">
        <f>ROUND(АТС!$F111*$F$41*$F$42/100,2)</f>
        <v>217.65</v>
      </c>
      <c r="G113" s="11">
        <f>ROUND(АТС!$F111*$G$41*$G$42/100,2)</f>
        <v>127.38</v>
      </c>
    </row>
    <row r="114" spans="1:7" x14ac:dyDescent="0.25">
      <c r="A114" s="239"/>
      <c r="B114" s="130">
        <f t="shared" si="1"/>
        <v>42280.958330000001</v>
      </c>
      <c r="C114" s="131">
        <v>23</v>
      </c>
      <c r="D114" s="11">
        <f>ROUND(АТС!F112*$D$41*$D$42/100,2)</f>
        <v>285.88</v>
      </c>
      <c r="E114" s="11">
        <f>ROUND(АТС!F112*$E$41*$E$42/100,2)</f>
        <v>262.68</v>
      </c>
      <c r="F114" s="11">
        <f>ROUND(АТС!$F112*$F$41*$F$42/100,2)</f>
        <v>178.81</v>
      </c>
      <c r="G114" s="11">
        <f>ROUND(АТС!$F112*$G$41*$G$42/100,2)</f>
        <v>104.65</v>
      </c>
    </row>
    <row r="115" spans="1:7" x14ac:dyDescent="0.25">
      <c r="A115" s="239"/>
      <c r="B115" s="128">
        <f t="shared" si="1"/>
        <v>42281</v>
      </c>
      <c r="C115" s="131">
        <v>0</v>
      </c>
      <c r="D115" s="11">
        <f>ROUND(АТС!F113*$D$41*$D$42/100,2)</f>
        <v>272.99</v>
      </c>
      <c r="E115" s="11">
        <f>ROUND(АТС!F113*$E$41*$E$42/100,2)</f>
        <v>250.83</v>
      </c>
      <c r="F115" s="11">
        <f>ROUND(АТС!$F113*$F$41*$F$42/100,2)</f>
        <v>170.74</v>
      </c>
      <c r="G115" s="11">
        <f>ROUND(АТС!$F113*$G$41*$G$42/100,2)</f>
        <v>99.93</v>
      </c>
    </row>
    <row r="116" spans="1:7" x14ac:dyDescent="0.25">
      <c r="A116" s="239"/>
      <c r="B116" s="130">
        <f t="shared" si="1"/>
        <v>42281.041669999999</v>
      </c>
      <c r="C116" s="131">
        <v>1</v>
      </c>
      <c r="D116" s="11">
        <f>ROUND(АТС!F114*$D$41*$D$42/100,2)</f>
        <v>299.63</v>
      </c>
      <c r="E116" s="11">
        <f>ROUND(АТС!F114*$E$41*$E$42/100,2)</f>
        <v>275.3</v>
      </c>
      <c r="F116" s="11">
        <f>ROUND(АТС!$F114*$F$41*$F$42/100,2)</f>
        <v>187.4</v>
      </c>
      <c r="G116" s="11">
        <f>ROUND(АТС!$F114*$G$41*$G$42/100,2)</f>
        <v>109.68</v>
      </c>
    </row>
    <row r="117" spans="1:7" x14ac:dyDescent="0.25">
      <c r="A117" s="239"/>
      <c r="B117" s="130">
        <f t="shared" si="1"/>
        <v>42281.083330000001</v>
      </c>
      <c r="C117" s="131">
        <v>2</v>
      </c>
      <c r="D117" s="11">
        <f>ROUND(АТС!F115*$D$41*$D$42/100,2)</f>
        <v>309.72000000000003</v>
      </c>
      <c r="E117" s="11">
        <f>ROUND(АТС!F115*$E$41*$E$42/100,2)</f>
        <v>284.58</v>
      </c>
      <c r="F117" s="11">
        <f>ROUND(АТС!$F115*$F$41*$F$42/100,2)</f>
        <v>193.72</v>
      </c>
      <c r="G117" s="11">
        <f>ROUND(АТС!$F115*$G$41*$G$42/100,2)</f>
        <v>113.37</v>
      </c>
    </row>
    <row r="118" spans="1:7" x14ac:dyDescent="0.25">
      <c r="A118" s="239"/>
      <c r="B118" s="130">
        <f t="shared" si="1"/>
        <v>42281.125</v>
      </c>
      <c r="C118" s="131">
        <v>3</v>
      </c>
      <c r="D118" s="11">
        <f>ROUND(АТС!F116*$D$41*$D$42/100,2)</f>
        <v>309.69</v>
      </c>
      <c r="E118" s="11">
        <f>ROUND(АТС!F116*$E$41*$E$42/100,2)</f>
        <v>284.55</v>
      </c>
      <c r="F118" s="11">
        <f>ROUND(АТС!$F116*$F$41*$F$42/100,2)</f>
        <v>193.7</v>
      </c>
      <c r="G118" s="11">
        <f>ROUND(АТС!$F116*$G$41*$G$42/100,2)</f>
        <v>113.36</v>
      </c>
    </row>
    <row r="119" spans="1:7" x14ac:dyDescent="0.25">
      <c r="A119" s="239"/>
      <c r="B119" s="128">
        <f t="shared" si="1"/>
        <v>42281.166669999999</v>
      </c>
      <c r="C119" s="131">
        <v>4</v>
      </c>
      <c r="D119" s="11">
        <f>ROUND(АТС!F117*$D$41*$D$42/100,2)</f>
        <v>307.08999999999997</v>
      </c>
      <c r="E119" s="11">
        <f>ROUND(АТС!F117*$E$41*$E$42/100,2)</f>
        <v>282.16000000000003</v>
      </c>
      <c r="F119" s="11">
        <f>ROUND(АТС!$F117*$F$41*$F$42/100,2)</f>
        <v>192.08</v>
      </c>
      <c r="G119" s="11">
        <f>ROUND(АТС!$F117*$G$41*$G$42/100,2)</f>
        <v>112.41</v>
      </c>
    </row>
    <row r="120" spans="1:7" x14ac:dyDescent="0.25">
      <c r="A120" s="239"/>
      <c r="B120" s="130">
        <f t="shared" si="1"/>
        <v>42281.208330000001</v>
      </c>
      <c r="C120" s="131">
        <v>5</v>
      </c>
      <c r="D120" s="11">
        <f>ROUND(АТС!F118*$D$41*$D$42/100,2)</f>
        <v>309.70999999999998</v>
      </c>
      <c r="E120" s="11">
        <f>ROUND(АТС!F118*$E$41*$E$42/100,2)</f>
        <v>284.56</v>
      </c>
      <c r="F120" s="11">
        <f>ROUND(АТС!$F118*$F$41*$F$42/100,2)</f>
        <v>193.71</v>
      </c>
      <c r="G120" s="11">
        <f>ROUND(АТС!$F118*$G$41*$G$42/100,2)</f>
        <v>113.37</v>
      </c>
    </row>
    <row r="121" spans="1:7" x14ac:dyDescent="0.25">
      <c r="A121" s="239"/>
      <c r="B121" s="130">
        <f t="shared" si="1"/>
        <v>42281.25</v>
      </c>
      <c r="C121" s="131">
        <v>6</v>
      </c>
      <c r="D121" s="11">
        <f>ROUND(АТС!F119*$D$41*$D$42/100,2)</f>
        <v>309.8</v>
      </c>
      <c r="E121" s="11">
        <f>ROUND(АТС!F119*$E$41*$E$42/100,2)</f>
        <v>284.64999999999998</v>
      </c>
      <c r="F121" s="11">
        <f>ROUND(АТС!$F119*$F$41*$F$42/100,2)</f>
        <v>193.77</v>
      </c>
      <c r="G121" s="11">
        <f>ROUND(АТС!$F119*$G$41*$G$42/100,2)</f>
        <v>113.4</v>
      </c>
    </row>
    <row r="122" spans="1:7" x14ac:dyDescent="0.25">
      <c r="A122" s="239"/>
      <c r="B122" s="130">
        <f t="shared" si="1"/>
        <v>42281.291669999999</v>
      </c>
      <c r="C122" s="131">
        <v>7</v>
      </c>
      <c r="D122" s="11">
        <f>ROUND(АТС!F120*$D$41*$D$42/100,2)</f>
        <v>281.45999999999998</v>
      </c>
      <c r="E122" s="11">
        <f>ROUND(АТС!F120*$E$41*$E$42/100,2)</f>
        <v>258.61</v>
      </c>
      <c r="F122" s="11">
        <f>ROUND(АТС!$F120*$F$41*$F$42/100,2)</f>
        <v>176.04</v>
      </c>
      <c r="G122" s="11">
        <f>ROUND(АТС!$F120*$G$41*$G$42/100,2)</f>
        <v>103.03</v>
      </c>
    </row>
    <row r="123" spans="1:7" x14ac:dyDescent="0.25">
      <c r="A123" s="239"/>
      <c r="B123" s="128">
        <f t="shared" si="1"/>
        <v>42281.333330000001</v>
      </c>
      <c r="C123" s="131">
        <v>8</v>
      </c>
      <c r="D123" s="11">
        <f>ROUND(АТС!F121*$D$41*$D$42/100,2)</f>
        <v>335.51</v>
      </c>
      <c r="E123" s="11">
        <f>ROUND(АТС!F121*$E$41*$E$42/100,2)</f>
        <v>308.27</v>
      </c>
      <c r="F123" s="11">
        <f>ROUND(АТС!$F121*$F$41*$F$42/100,2)</f>
        <v>209.85</v>
      </c>
      <c r="G123" s="11">
        <f>ROUND(АТС!$F121*$G$41*$G$42/100,2)</f>
        <v>122.81</v>
      </c>
    </row>
    <row r="124" spans="1:7" x14ac:dyDescent="0.25">
      <c r="A124" s="239"/>
      <c r="B124" s="130">
        <f t="shared" si="1"/>
        <v>42281.375</v>
      </c>
      <c r="C124" s="131">
        <v>9</v>
      </c>
      <c r="D124" s="11">
        <f>ROUND(АТС!F122*$D$41*$D$42/100,2)</f>
        <v>298.52</v>
      </c>
      <c r="E124" s="11">
        <f>ROUND(АТС!F122*$E$41*$E$42/100,2)</f>
        <v>274.27999999999997</v>
      </c>
      <c r="F124" s="11">
        <f>ROUND(АТС!$F122*$F$41*$F$42/100,2)</f>
        <v>186.71</v>
      </c>
      <c r="G124" s="11">
        <f>ROUND(АТС!$F122*$G$41*$G$42/100,2)</f>
        <v>109.27</v>
      </c>
    </row>
    <row r="125" spans="1:7" x14ac:dyDescent="0.25">
      <c r="A125" s="239"/>
      <c r="B125" s="130">
        <f t="shared" si="1"/>
        <v>42281.416669999999</v>
      </c>
      <c r="C125" s="131">
        <v>10</v>
      </c>
      <c r="D125" s="11">
        <f>ROUND(АТС!F123*$D$41*$D$42/100,2)</f>
        <v>289.3</v>
      </c>
      <c r="E125" s="11">
        <f>ROUND(АТС!F123*$E$41*$E$42/100,2)</f>
        <v>265.82</v>
      </c>
      <c r="F125" s="11">
        <f>ROUND(АТС!$F123*$F$41*$F$42/100,2)</f>
        <v>180.95</v>
      </c>
      <c r="G125" s="11">
        <f>ROUND(АТС!$F123*$G$41*$G$42/100,2)</f>
        <v>105.9</v>
      </c>
    </row>
    <row r="126" spans="1:7" x14ac:dyDescent="0.25">
      <c r="A126" s="239"/>
      <c r="B126" s="130">
        <f t="shared" si="1"/>
        <v>42281.458330000001</v>
      </c>
      <c r="C126" s="131">
        <v>11</v>
      </c>
      <c r="D126" s="11">
        <f>ROUND(АТС!F124*$D$41*$D$42/100,2)</f>
        <v>289.33</v>
      </c>
      <c r="E126" s="11">
        <f>ROUND(АТС!F124*$E$41*$E$42/100,2)</f>
        <v>265.83999999999997</v>
      </c>
      <c r="F126" s="11">
        <f>ROUND(АТС!$F124*$F$41*$F$42/100,2)</f>
        <v>180.96</v>
      </c>
      <c r="G126" s="11">
        <f>ROUND(АТС!$F124*$G$41*$G$42/100,2)</f>
        <v>105.91</v>
      </c>
    </row>
    <row r="127" spans="1:7" x14ac:dyDescent="0.25">
      <c r="A127" s="239"/>
      <c r="B127" s="128">
        <f t="shared" si="1"/>
        <v>42281.5</v>
      </c>
      <c r="C127" s="131">
        <v>12</v>
      </c>
      <c r="D127" s="11">
        <f>ROUND(АТС!F125*$D$41*$D$42/100,2)</f>
        <v>280.74</v>
      </c>
      <c r="E127" s="11">
        <f>ROUND(АТС!F125*$E$41*$E$42/100,2)</f>
        <v>257.95</v>
      </c>
      <c r="F127" s="11">
        <f>ROUND(АТС!$F125*$F$41*$F$42/100,2)</f>
        <v>175.59</v>
      </c>
      <c r="G127" s="11">
        <f>ROUND(АТС!$F125*$G$41*$G$42/100,2)</f>
        <v>102.77</v>
      </c>
    </row>
    <row r="128" spans="1:7" x14ac:dyDescent="0.25">
      <c r="A128" s="239"/>
      <c r="B128" s="130">
        <f t="shared" si="1"/>
        <v>42281.541669999999</v>
      </c>
      <c r="C128" s="131">
        <v>13</v>
      </c>
      <c r="D128" s="11">
        <f>ROUND(АТС!F126*$D$41*$D$42/100,2)</f>
        <v>284.97000000000003</v>
      </c>
      <c r="E128" s="11">
        <f>ROUND(АТС!F126*$E$41*$E$42/100,2)</f>
        <v>261.83999999999997</v>
      </c>
      <c r="F128" s="11">
        <f>ROUND(АТС!$F126*$F$41*$F$42/100,2)</f>
        <v>178.24</v>
      </c>
      <c r="G128" s="11">
        <f>ROUND(АТС!$F126*$G$41*$G$42/100,2)</f>
        <v>104.31</v>
      </c>
    </row>
    <row r="129" spans="1:7" x14ac:dyDescent="0.25">
      <c r="A129" s="239"/>
      <c r="B129" s="130">
        <f t="shared" si="1"/>
        <v>42281.583330000001</v>
      </c>
      <c r="C129" s="131">
        <v>14</v>
      </c>
      <c r="D129" s="11">
        <f>ROUND(АТС!F127*$D$41*$D$42/100,2)</f>
        <v>289.35000000000002</v>
      </c>
      <c r="E129" s="11">
        <f>ROUND(АТС!F127*$E$41*$E$42/100,2)</f>
        <v>265.86</v>
      </c>
      <c r="F129" s="11">
        <f>ROUND(АТС!$F127*$F$41*$F$42/100,2)</f>
        <v>180.97</v>
      </c>
      <c r="G129" s="11">
        <f>ROUND(АТС!$F127*$G$41*$G$42/100,2)</f>
        <v>105.92</v>
      </c>
    </row>
    <row r="130" spans="1:7" x14ac:dyDescent="0.25">
      <c r="A130" s="239"/>
      <c r="B130" s="130">
        <f t="shared" si="1"/>
        <v>42281.625</v>
      </c>
      <c r="C130" s="131">
        <v>15</v>
      </c>
      <c r="D130" s="11">
        <f>ROUND(АТС!F128*$D$41*$D$42/100,2)</f>
        <v>293.81</v>
      </c>
      <c r="E130" s="11">
        <f>ROUND(АТС!F128*$E$41*$E$42/100,2)</f>
        <v>269.95999999999998</v>
      </c>
      <c r="F130" s="11">
        <f>ROUND(АТС!$F128*$F$41*$F$42/100,2)</f>
        <v>183.77</v>
      </c>
      <c r="G130" s="11">
        <f>ROUND(АТС!$F128*$G$41*$G$42/100,2)</f>
        <v>107.55</v>
      </c>
    </row>
    <row r="131" spans="1:7" x14ac:dyDescent="0.25">
      <c r="A131" s="239"/>
      <c r="B131" s="128">
        <f t="shared" si="1"/>
        <v>42281.666669999999</v>
      </c>
      <c r="C131" s="131">
        <v>16</v>
      </c>
      <c r="D131" s="11">
        <f>ROUND(АТС!F129*$D$41*$D$42/100,2)</f>
        <v>289.39</v>
      </c>
      <c r="E131" s="11">
        <f>ROUND(АТС!F129*$E$41*$E$42/100,2)</f>
        <v>265.89999999999998</v>
      </c>
      <c r="F131" s="11">
        <f>ROUND(АТС!$F129*$F$41*$F$42/100,2)</f>
        <v>181.01</v>
      </c>
      <c r="G131" s="11">
        <f>ROUND(АТС!$F129*$G$41*$G$42/100,2)</f>
        <v>105.93</v>
      </c>
    </row>
    <row r="132" spans="1:7" x14ac:dyDescent="0.25">
      <c r="A132" s="239"/>
      <c r="B132" s="130">
        <f t="shared" ref="B132:B195" si="2">B108+1</f>
        <v>42281.708330000001</v>
      </c>
      <c r="C132" s="131">
        <v>17</v>
      </c>
      <c r="D132" s="11">
        <f>ROUND(АТС!F130*$D$41*$D$42/100,2)</f>
        <v>281.2</v>
      </c>
      <c r="E132" s="11">
        <f>ROUND(АТС!F130*$E$41*$E$42/100,2)</f>
        <v>258.37</v>
      </c>
      <c r="F132" s="11">
        <f>ROUND(АТС!$F130*$F$41*$F$42/100,2)</f>
        <v>175.88</v>
      </c>
      <c r="G132" s="11">
        <f>ROUND(АТС!$F130*$G$41*$G$42/100,2)</f>
        <v>102.93</v>
      </c>
    </row>
    <row r="133" spans="1:7" x14ac:dyDescent="0.25">
      <c r="A133" s="239"/>
      <c r="B133" s="130">
        <f t="shared" si="2"/>
        <v>42281.75</v>
      </c>
      <c r="C133" s="131">
        <v>18</v>
      </c>
      <c r="D133" s="11">
        <f>ROUND(АТС!F131*$D$41*$D$42/100,2)</f>
        <v>243.1</v>
      </c>
      <c r="E133" s="11">
        <f>ROUND(АТС!F131*$E$41*$E$42/100,2)</f>
        <v>223.37</v>
      </c>
      <c r="F133" s="11">
        <f>ROUND(АТС!$F131*$F$41*$F$42/100,2)</f>
        <v>152.05000000000001</v>
      </c>
      <c r="G133" s="11">
        <f>ROUND(АТС!$F131*$G$41*$G$42/100,2)</f>
        <v>88.99</v>
      </c>
    </row>
    <row r="134" spans="1:7" x14ac:dyDescent="0.25">
      <c r="A134" s="239"/>
      <c r="B134" s="130">
        <f t="shared" si="2"/>
        <v>42281.791669999999</v>
      </c>
      <c r="C134" s="131">
        <v>19</v>
      </c>
      <c r="D134" s="11">
        <f>ROUND(АТС!F132*$D$41*$D$42/100,2)</f>
        <v>245.62</v>
      </c>
      <c r="E134" s="11">
        <f>ROUND(АТС!F132*$E$41*$E$42/100,2)</f>
        <v>225.68</v>
      </c>
      <c r="F134" s="11">
        <f>ROUND(АТС!$F132*$F$41*$F$42/100,2)</f>
        <v>153.63</v>
      </c>
      <c r="G134" s="11">
        <f>ROUND(АТС!$F132*$G$41*$G$42/100,2)</f>
        <v>89.91</v>
      </c>
    </row>
    <row r="135" spans="1:7" x14ac:dyDescent="0.25">
      <c r="A135" s="239"/>
      <c r="B135" s="128">
        <f t="shared" si="2"/>
        <v>42281.833330000001</v>
      </c>
      <c r="C135" s="131">
        <v>20</v>
      </c>
      <c r="D135" s="11">
        <f>ROUND(АТС!F133*$D$41*$D$42/100,2)</f>
        <v>245.98</v>
      </c>
      <c r="E135" s="11">
        <f>ROUND(АТС!F133*$E$41*$E$42/100,2)</f>
        <v>226.01</v>
      </c>
      <c r="F135" s="11">
        <f>ROUND(АТС!$F133*$F$41*$F$42/100,2)</f>
        <v>153.85</v>
      </c>
      <c r="G135" s="11">
        <f>ROUND(АТС!$F133*$G$41*$G$42/100,2)</f>
        <v>90.04</v>
      </c>
    </row>
    <row r="136" spans="1:7" x14ac:dyDescent="0.25">
      <c r="A136" s="239"/>
      <c r="B136" s="130">
        <f t="shared" si="2"/>
        <v>42281.875</v>
      </c>
      <c r="C136" s="131">
        <v>21</v>
      </c>
      <c r="D136" s="11">
        <f>ROUND(АТС!F134*$D$41*$D$42/100,2)</f>
        <v>238.18</v>
      </c>
      <c r="E136" s="11">
        <f>ROUND(АТС!F134*$E$41*$E$42/100,2)</f>
        <v>218.85</v>
      </c>
      <c r="F136" s="11">
        <f>ROUND(АТС!$F134*$F$41*$F$42/100,2)</f>
        <v>148.97</v>
      </c>
      <c r="G136" s="11">
        <f>ROUND(АТС!$F134*$G$41*$G$42/100,2)</f>
        <v>87.19</v>
      </c>
    </row>
    <row r="137" spans="1:7" x14ac:dyDescent="0.25">
      <c r="A137" s="239"/>
      <c r="B137" s="130">
        <f t="shared" si="2"/>
        <v>42281.916669999999</v>
      </c>
      <c r="C137" s="131">
        <v>22</v>
      </c>
      <c r="D137" s="11">
        <f>ROUND(АТС!F135*$D$41*$D$42/100,2)</f>
        <v>254.27</v>
      </c>
      <c r="E137" s="11">
        <f>ROUND(АТС!F135*$E$41*$E$42/100,2)</f>
        <v>233.63</v>
      </c>
      <c r="F137" s="11">
        <f>ROUND(АТС!$F135*$F$41*$F$42/100,2)</f>
        <v>159.04</v>
      </c>
      <c r="G137" s="11">
        <f>ROUND(АТС!$F135*$G$41*$G$42/100,2)</f>
        <v>93.08</v>
      </c>
    </row>
    <row r="138" spans="1:7" x14ac:dyDescent="0.25">
      <c r="A138" s="239"/>
      <c r="B138" s="130">
        <f t="shared" si="2"/>
        <v>42281.958330000001</v>
      </c>
      <c r="C138" s="131">
        <v>23</v>
      </c>
      <c r="D138" s="11">
        <f>ROUND(АТС!F136*$D$41*$D$42/100,2)</f>
        <v>249.05</v>
      </c>
      <c r="E138" s="11">
        <f>ROUND(АТС!F136*$E$41*$E$42/100,2)</f>
        <v>228.83</v>
      </c>
      <c r="F138" s="11">
        <f>ROUND(АТС!$F136*$F$41*$F$42/100,2)</f>
        <v>155.77000000000001</v>
      </c>
      <c r="G138" s="11">
        <f>ROUND(АТС!$F136*$G$41*$G$42/100,2)</f>
        <v>91.16</v>
      </c>
    </row>
    <row r="139" spans="1:7" x14ac:dyDescent="0.25">
      <c r="A139" s="239"/>
      <c r="B139" s="128">
        <f t="shared" si="2"/>
        <v>42282</v>
      </c>
      <c r="C139" s="131">
        <v>0</v>
      </c>
      <c r="D139" s="11">
        <f>ROUND(АТС!F137*$D$41*$D$42/100,2)</f>
        <v>254.95</v>
      </c>
      <c r="E139" s="11">
        <f>ROUND(АТС!F137*$E$41*$E$42/100,2)</f>
        <v>234.26</v>
      </c>
      <c r="F139" s="11">
        <f>ROUND(АТС!$F137*$F$41*$F$42/100,2)</f>
        <v>159.46</v>
      </c>
      <c r="G139" s="11">
        <f>ROUND(АТС!$F137*$G$41*$G$42/100,2)</f>
        <v>93.33</v>
      </c>
    </row>
    <row r="140" spans="1:7" x14ac:dyDescent="0.25">
      <c r="A140" s="239"/>
      <c r="B140" s="130">
        <f t="shared" si="2"/>
        <v>42282.041669999999</v>
      </c>
      <c r="C140" s="131">
        <v>1</v>
      </c>
      <c r="D140" s="11">
        <f>ROUND(АТС!F138*$D$41*$D$42/100,2)</f>
        <v>264.64</v>
      </c>
      <c r="E140" s="11">
        <f>ROUND(АТС!F138*$E$41*$E$42/100,2)</f>
        <v>243.15</v>
      </c>
      <c r="F140" s="11">
        <f>ROUND(АТС!$F138*$F$41*$F$42/100,2)</f>
        <v>165.52</v>
      </c>
      <c r="G140" s="11">
        <f>ROUND(АТС!$F138*$G$41*$G$42/100,2)</f>
        <v>96.87</v>
      </c>
    </row>
    <row r="141" spans="1:7" x14ac:dyDescent="0.25">
      <c r="A141" s="239"/>
      <c r="B141" s="130">
        <f t="shared" si="2"/>
        <v>42282.083330000001</v>
      </c>
      <c r="C141" s="131">
        <v>2</v>
      </c>
      <c r="D141" s="11">
        <f>ROUND(АТС!F139*$D$41*$D$42/100,2)</f>
        <v>275.16000000000003</v>
      </c>
      <c r="E141" s="11">
        <f>ROUND(АТС!F139*$E$41*$E$42/100,2)</f>
        <v>252.82</v>
      </c>
      <c r="F141" s="11">
        <f>ROUND(АТС!$F139*$F$41*$F$42/100,2)</f>
        <v>172.1</v>
      </c>
      <c r="G141" s="11">
        <f>ROUND(АТС!$F139*$G$41*$G$42/100,2)</f>
        <v>100.72</v>
      </c>
    </row>
    <row r="142" spans="1:7" x14ac:dyDescent="0.25">
      <c r="A142" s="239"/>
      <c r="B142" s="130">
        <f t="shared" si="2"/>
        <v>42282.125</v>
      </c>
      <c r="C142" s="131">
        <v>3</v>
      </c>
      <c r="D142" s="11">
        <f>ROUND(АТС!F140*$D$41*$D$42/100,2)</f>
        <v>275.14</v>
      </c>
      <c r="E142" s="11">
        <f>ROUND(АТС!F140*$E$41*$E$42/100,2)</f>
        <v>252.8</v>
      </c>
      <c r="F142" s="11">
        <f>ROUND(АТС!$F140*$F$41*$F$42/100,2)</f>
        <v>172.09</v>
      </c>
      <c r="G142" s="11">
        <f>ROUND(АТС!$F140*$G$41*$G$42/100,2)</f>
        <v>100.72</v>
      </c>
    </row>
    <row r="143" spans="1:7" x14ac:dyDescent="0.25">
      <c r="A143" s="239"/>
      <c r="B143" s="128">
        <f t="shared" si="2"/>
        <v>42282.166669999999</v>
      </c>
      <c r="C143" s="131">
        <v>4</v>
      </c>
      <c r="D143" s="11">
        <f>ROUND(АТС!F141*$D$41*$D$42/100,2)</f>
        <v>275.14999999999998</v>
      </c>
      <c r="E143" s="11">
        <f>ROUND(АТС!F141*$E$41*$E$42/100,2)</f>
        <v>252.81</v>
      </c>
      <c r="F143" s="11">
        <f>ROUND(АТС!$F141*$F$41*$F$42/100,2)</f>
        <v>172.09</v>
      </c>
      <c r="G143" s="11">
        <f>ROUND(АТС!$F141*$G$41*$G$42/100,2)</f>
        <v>100.72</v>
      </c>
    </row>
    <row r="144" spans="1:7" x14ac:dyDescent="0.25">
      <c r="A144" s="239"/>
      <c r="B144" s="130">
        <f t="shared" si="2"/>
        <v>42282.208330000001</v>
      </c>
      <c r="C144" s="131">
        <v>5</v>
      </c>
      <c r="D144" s="11">
        <f>ROUND(АТС!F142*$D$41*$D$42/100,2)</f>
        <v>275.14999999999998</v>
      </c>
      <c r="E144" s="11">
        <f>ROUND(АТС!F142*$E$41*$E$42/100,2)</f>
        <v>252.82</v>
      </c>
      <c r="F144" s="11">
        <f>ROUND(АТС!$F142*$F$41*$F$42/100,2)</f>
        <v>172.1</v>
      </c>
      <c r="G144" s="11">
        <f>ROUND(АТС!$F142*$G$41*$G$42/100,2)</f>
        <v>100.72</v>
      </c>
    </row>
    <row r="145" spans="1:7" x14ac:dyDescent="0.25">
      <c r="A145" s="239"/>
      <c r="B145" s="130">
        <f t="shared" si="2"/>
        <v>42282.25</v>
      </c>
      <c r="C145" s="131">
        <v>6</v>
      </c>
      <c r="D145" s="11">
        <f>ROUND(АТС!F143*$D$41*$D$42/100,2)</f>
        <v>264.76</v>
      </c>
      <c r="E145" s="11">
        <f>ROUND(АТС!F143*$E$41*$E$42/100,2)</f>
        <v>243.26</v>
      </c>
      <c r="F145" s="11">
        <f>ROUND(АТС!$F143*$F$41*$F$42/100,2)</f>
        <v>165.6</v>
      </c>
      <c r="G145" s="11">
        <f>ROUND(АТС!$F143*$G$41*$G$42/100,2)</f>
        <v>96.91</v>
      </c>
    </row>
    <row r="146" spans="1:7" x14ac:dyDescent="0.25">
      <c r="A146" s="239"/>
      <c r="B146" s="130">
        <f t="shared" si="2"/>
        <v>42282.291669999999</v>
      </c>
      <c r="C146" s="131">
        <v>7</v>
      </c>
      <c r="D146" s="11">
        <f>ROUND(АТС!F144*$D$41*$D$42/100,2)</f>
        <v>295.44</v>
      </c>
      <c r="E146" s="11">
        <f>ROUND(АТС!F144*$E$41*$E$42/100,2)</f>
        <v>271.45999999999998</v>
      </c>
      <c r="F146" s="11">
        <f>ROUND(АТС!$F144*$F$41*$F$42/100,2)</f>
        <v>184.79</v>
      </c>
      <c r="G146" s="11">
        <f>ROUND(АТС!$F144*$G$41*$G$42/100,2)</f>
        <v>108.15</v>
      </c>
    </row>
    <row r="147" spans="1:7" x14ac:dyDescent="0.25">
      <c r="A147" s="239"/>
      <c r="B147" s="128">
        <f t="shared" si="2"/>
        <v>42282.333330000001</v>
      </c>
      <c r="C147" s="131">
        <v>8</v>
      </c>
      <c r="D147" s="11">
        <f>ROUND(АТС!F145*$D$41*$D$42/100,2)</f>
        <v>307.44</v>
      </c>
      <c r="E147" s="11">
        <f>ROUND(АТС!F145*$E$41*$E$42/100,2)</f>
        <v>282.48</v>
      </c>
      <c r="F147" s="11">
        <f>ROUND(АТС!$F145*$F$41*$F$42/100,2)</f>
        <v>192.29</v>
      </c>
      <c r="G147" s="11">
        <f>ROUND(АТС!$F145*$G$41*$G$42/100,2)</f>
        <v>112.54</v>
      </c>
    </row>
    <row r="148" spans="1:7" x14ac:dyDescent="0.25">
      <c r="A148" s="239"/>
      <c r="B148" s="130">
        <f t="shared" si="2"/>
        <v>42282.375</v>
      </c>
      <c r="C148" s="131">
        <v>9</v>
      </c>
      <c r="D148" s="11">
        <f>ROUND(АТС!F146*$D$41*$D$42/100,2)</f>
        <v>281.89</v>
      </c>
      <c r="E148" s="11">
        <f>ROUND(АТС!F146*$E$41*$E$42/100,2)</f>
        <v>259.01</v>
      </c>
      <c r="F148" s="11">
        <f>ROUND(АТС!$F146*$F$41*$F$42/100,2)</f>
        <v>176.31</v>
      </c>
      <c r="G148" s="11">
        <f>ROUND(АТС!$F146*$G$41*$G$42/100,2)</f>
        <v>103.19</v>
      </c>
    </row>
    <row r="149" spans="1:7" x14ac:dyDescent="0.25">
      <c r="A149" s="239"/>
      <c r="B149" s="130">
        <f t="shared" si="2"/>
        <v>42282.416669999999</v>
      </c>
      <c r="C149" s="131">
        <v>10</v>
      </c>
      <c r="D149" s="11">
        <f>ROUND(АТС!F147*$D$41*$D$42/100,2)</f>
        <v>278.02</v>
      </c>
      <c r="E149" s="11">
        <f>ROUND(АТС!F147*$E$41*$E$42/100,2)</f>
        <v>255.45</v>
      </c>
      <c r="F149" s="11">
        <f>ROUND(АТС!$F147*$F$41*$F$42/100,2)</f>
        <v>173.89</v>
      </c>
      <c r="G149" s="11">
        <f>ROUND(АТС!$F147*$G$41*$G$42/100,2)</f>
        <v>101.77</v>
      </c>
    </row>
    <row r="150" spans="1:7" x14ac:dyDescent="0.25">
      <c r="A150" s="239"/>
      <c r="B150" s="130">
        <f t="shared" si="2"/>
        <v>42282.458330000001</v>
      </c>
      <c r="C150" s="131">
        <v>11</v>
      </c>
      <c r="D150" s="11">
        <f>ROUND(АТС!F148*$D$41*$D$42/100,2)</f>
        <v>278.02</v>
      </c>
      <c r="E150" s="11">
        <f>ROUND(АТС!F148*$E$41*$E$42/100,2)</f>
        <v>255.45</v>
      </c>
      <c r="F150" s="11">
        <f>ROUND(АТС!$F148*$F$41*$F$42/100,2)</f>
        <v>173.89</v>
      </c>
      <c r="G150" s="11">
        <f>ROUND(АТС!$F148*$G$41*$G$42/100,2)</f>
        <v>101.77</v>
      </c>
    </row>
    <row r="151" spans="1:7" x14ac:dyDescent="0.25">
      <c r="A151" s="239"/>
      <c r="B151" s="128">
        <f t="shared" si="2"/>
        <v>42282.5</v>
      </c>
      <c r="C151" s="131">
        <v>12</v>
      </c>
      <c r="D151" s="11">
        <f>ROUND(АТС!F149*$D$41*$D$42/100,2)</f>
        <v>257.48</v>
      </c>
      <c r="E151" s="11">
        <f>ROUND(АТС!F149*$E$41*$E$42/100,2)</f>
        <v>236.58</v>
      </c>
      <c r="F151" s="11">
        <f>ROUND(АТС!$F149*$F$41*$F$42/100,2)</f>
        <v>161.04</v>
      </c>
      <c r="G151" s="11">
        <f>ROUND(АТС!$F149*$G$41*$G$42/100,2)</f>
        <v>94.25</v>
      </c>
    </row>
    <row r="152" spans="1:7" x14ac:dyDescent="0.25">
      <c r="A152" s="239"/>
      <c r="B152" s="130">
        <f t="shared" si="2"/>
        <v>42282.541669999999</v>
      </c>
      <c r="C152" s="131">
        <v>13</v>
      </c>
      <c r="D152" s="11">
        <f>ROUND(АТС!F150*$D$41*$D$42/100,2)</f>
        <v>259</v>
      </c>
      <c r="E152" s="11">
        <f>ROUND(АТС!F150*$E$41*$E$42/100,2)</f>
        <v>237.97</v>
      </c>
      <c r="F152" s="11">
        <f>ROUND(АТС!$F150*$F$41*$F$42/100,2)</f>
        <v>161.99</v>
      </c>
      <c r="G152" s="11">
        <f>ROUND(АТС!$F150*$G$41*$G$42/100,2)</f>
        <v>94.81</v>
      </c>
    </row>
    <row r="153" spans="1:7" x14ac:dyDescent="0.25">
      <c r="A153" s="239"/>
      <c r="B153" s="130">
        <f t="shared" si="2"/>
        <v>42282.583330000001</v>
      </c>
      <c r="C153" s="131">
        <v>14</v>
      </c>
      <c r="D153" s="11">
        <f>ROUND(АТС!F151*$D$41*$D$42/100,2)</f>
        <v>258.99</v>
      </c>
      <c r="E153" s="11">
        <f>ROUND(АТС!F151*$E$41*$E$42/100,2)</f>
        <v>237.96</v>
      </c>
      <c r="F153" s="11">
        <f>ROUND(АТС!$F151*$F$41*$F$42/100,2)</f>
        <v>161.99</v>
      </c>
      <c r="G153" s="11">
        <f>ROUND(АТС!$F151*$G$41*$G$42/100,2)</f>
        <v>94.8</v>
      </c>
    </row>
    <row r="154" spans="1:7" x14ac:dyDescent="0.25">
      <c r="A154" s="239"/>
      <c r="B154" s="130">
        <f t="shared" si="2"/>
        <v>42282.625</v>
      </c>
      <c r="C154" s="131">
        <v>15</v>
      </c>
      <c r="D154" s="11">
        <f>ROUND(АТС!F152*$D$41*$D$42/100,2)</f>
        <v>258.98</v>
      </c>
      <c r="E154" s="11">
        <f>ROUND(АТС!F152*$E$41*$E$42/100,2)</f>
        <v>237.95</v>
      </c>
      <c r="F154" s="11">
        <f>ROUND(АТС!$F152*$F$41*$F$42/100,2)</f>
        <v>161.97999999999999</v>
      </c>
      <c r="G154" s="11">
        <f>ROUND(АТС!$F152*$G$41*$G$42/100,2)</f>
        <v>94.8</v>
      </c>
    </row>
    <row r="155" spans="1:7" x14ac:dyDescent="0.25">
      <c r="A155" s="239"/>
      <c r="B155" s="128">
        <f t="shared" si="2"/>
        <v>42282.666669999999</v>
      </c>
      <c r="C155" s="131">
        <v>16</v>
      </c>
      <c r="D155" s="11">
        <f>ROUND(АТС!F153*$D$41*$D$42/100,2)</f>
        <v>260.54000000000002</v>
      </c>
      <c r="E155" s="11">
        <f>ROUND(АТС!F153*$E$41*$E$42/100,2)</f>
        <v>239.39</v>
      </c>
      <c r="F155" s="11">
        <f>ROUND(АТС!$F153*$F$41*$F$42/100,2)</f>
        <v>162.96</v>
      </c>
      <c r="G155" s="11">
        <f>ROUND(АТС!$F153*$G$41*$G$42/100,2)</f>
        <v>95.37</v>
      </c>
    </row>
    <row r="156" spans="1:7" x14ac:dyDescent="0.25">
      <c r="A156" s="239"/>
      <c r="B156" s="130">
        <f t="shared" si="2"/>
        <v>42282.708330000001</v>
      </c>
      <c r="C156" s="131">
        <v>17</v>
      </c>
      <c r="D156" s="11">
        <f>ROUND(АТС!F154*$D$41*$D$42/100,2)</f>
        <v>260.79000000000002</v>
      </c>
      <c r="E156" s="11">
        <f>ROUND(АТС!F154*$E$41*$E$42/100,2)</f>
        <v>239.62</v>
      </c>
      <c r="F156" s="11">
        <f>ROUND(АТС!$F154*$F$41*$F$42/100,2)</f>
        <v>163.12</v>
      </c>
      <c r="G156" s="11">
        <f>ROUND(АТС!$F154*$G$41*$G$42/100,2)</f>
        <v>95.46</v>
      </c>
    </row>
    <row r="157" spans="1:7" x14ac:dyDescent="0.25">
      <c r="A157" s="239"/>
      <c r="B157" s="130">
        <f t="shared" si="2"/>
        <v>42282.75</v>
      </c>
      <c r="C157" s="131">
        <v>18</v>
      </c>
      <c r="D157" s="11">
        <f>ROUND(АТС!F155*$D$41*$D$42/100,2)</f>
        <v>236.29</v>
      </c>
      <c r="E157" s="11">
        <f>ROUND(АТС!F155*$E$41*$E$42/100,2)</f>
        <v>217.11</v>
      </c>
      <c r="F157" s="11">
        <f>ROUND(АТС!$F155*$F$41*$F$42/100,2)</f>
        <v>147.79</v>
      </c>
      <c r="G157" s="11">
        <f>ROUND(АТС!$F155*$G$41*$G$42/100,2)</f>
        <v>86.5</v>
      </c>
    </row>
    <row r="158" spans="1:7" x14ac:dyDescent="0.25">
      <c r="A158" s="239"/>
      <c r="B158" s="130">
        <f t="shared" si="2"/>
        <v>42282.791669999999</v>
      </c>
      <c r="C158" s="131">
        <v>19</v>
      </c>
      <c r="D158" s="11">
        <f>ROUND(АТС!F156*$D$41*$D$42/100,2)</f>
        <v>238.39</v>
      </c>
      <c r="E158" s="11">
        <f>ROUND(АТС!F156*$E$41*$E$42/100,2)</f>
        <v>219.03</v>
      </c>
      <c r="F158" s="11">
        <f>ROUND(АТС!$F156*$F$41*$F$42/100,2)</f>
        <v>149.1</v>
      </c>
      <c r="G158" s="11">
        <f>ROUND(АТС!$F156*$G$41*$G$42/100,2)</f>
        <v>87.26</v>
      </c>
    </row>
    <row r="159" spans="1:7" x14ac:dyDescent="0.25">
      <c r="A159" s="239"/>
      <c r="B159" s="128">
        <f t="shared" si="2"/>
        <v>42282.833330000001</v>
      </c>
      <c r="C159" s="131">
        <v>20</v>
      </c>
      <c r="D159" s="11">
        <f>ROUND(АТС!F157*$D$41*$D$42/100,2)</f>
        <v>233.4</v>
      </c>
      <c r="E159" s="11">
        <f>ROUND(АТС!F157*$E$41*$E$42/100,2)</f>
        <v>214.45</v>
      </c>
      <c r="F159" s="11">
        <f>ROUND(АТС!$F157*$F$41*$F$42/100,2)</f>
        <v>145.97999999999999</v>
      </c>
      <c r="G159" s="11">
        <f>ROUND(АТС!$F157*$G$41*$G$42/100,2)</f>
        <v>85.44</v>
      </c>
    </row>
    <row r="160" spans="1:7" x14ac:dyDescent="0.25">
      <c r="A160" s="239"/>
      <c r="B160" s="130">
        <f t="shared" si="2"/>
        <v>42282.875</v>
      </c>
      <c r="C160" s="131">
        <v>21</v>
      </c>
      <c r="D160" s="11">
        <f>ROUND(АТС!F158*$D$41*$D$42/100,2)</f>
        <v>230.43</v>
      </c>
      <c r="E160" s="11">
        <f>ROUND(АТС!F158*$E$41*$E$42/100,2)</f>
        <v>211.72</v>
      </c>
      <c r="F160" s="11">
        <f>ROUND(АТС!$F158*$F$41*$F$42/100,2)</f>
        <v>144.12</v>
      </c>
      <c r="G160" s="11">
        <f>ROUND(АТС!$F158*$G$41*$G$42/100,2)</f>
        <v>84.35</v>
      </c>
    </row>
    <row r="161" spans="1:7" x14ac:dyDescent="0.25">
      <c r="A161" s="239"/>
      <c r="B161" s="130">
        <f t="shared" si="2"/>
        <v>42282.916669999999</v>
      </c>
      <c r="C161" s="131">
        <v>22</v>
      </c>
      <c r="D161" s="11">
        <f>ROUND(АТС!F159*$D$41*$D$42/100,2)</f>
        <v>262.86</v>
      </c>
      <c r="E161" s="11">
        <f>ROUND(АТС!F159*$E$41*$E$42/100,2)</f>
        <v>241.52</v>
      </c>
      <c r="F161" s="11">
        <f>ROUND(АТС!$F159*$F$41*$F$42/100,2)</f>
        <v>164.41</v>
      </c>
      <c r="G161" s="11">
        <f>ROUND(АТС!$F159*$G$41*$G$42/100,2)</f>
        <v>96.22</v>
      </c>
    </row>
    <row r="162" spans="1:7" x14ac:dyDescent="0.25">
      <c r="A162" s="239"/>
      <c r="B162" s="130">
        <f t="shared" si="2"/>
        <v>42282.958330000001</v>
      </c>
      <c r="C162" s="131">
        <v>23</v>
      </c>
      <c r="D162" s="11">
        <f>ROUND(АТС!F160*$D$41*$D$42/100,2)</f>
        <v>232.94</v>
      </c>
      <c r="E162" s="11">
        <f>ROUND(АТС!F160*$E$41*$E$42/100,2)</f>
        <v>214.03</v>
      </c>
      <c r="F162" s="11">
        <f>ROUND(АТС!$F160*$F$41*$F$42/100,2)</f>
        <v>145.69</v>
      </c>
      <c r="G162" s="11">
        <f>ROUND(АТС!$F160*$G$41*$G$42/100,2)</f>
        <v>85.27</v>
      </c>
    </row>
    <row r="163" spans="1:7" x14ac:dyDescent="0.25">
      <c r="A163" s="239"/>
      <c r="B163" s="128">
        <f t="shared" si="2"/>
        <v>42283</v>
      </c>
      <c r="C163" s="131">
        <v>0</v>
      </c>
      <c r="D163" s="11">
        <f>ROUND(АТС!F161*$D$41*$D$42/100,2)</f>
        <v>266.58999999999997</v>
      </c>
      <c r="E163" s="11">
        <f>ROUND(АТС!F161*$E$41*$E$42/100,2)</f>
        <v>244.95</v>
      </c>
      <c r="F163" s="11">
        <f>ROUND(АТС!$F161*$F$41*$F$42/100,2)</f>
        <v>166.74</v>
      </c>
      <c r="G163" s="11">
        <f>ROUND(АТС!$F161*$G$41*$G$42/100,2)</f>
        <v>97.59</v>
      </c>
    </row>
    <row r="164" spans="1:7" x14ac:dyDescent="0.25">
      <c r="A164" s="239"/>
      <c r="B164" s="130">
        <f t="shared" si="2"/>
        <v>42283.041669999999</v>
      </c>
      <c r="C164" s="131">
        <v>1</v>
      </c>
      <c r="D164" s="11">
        <f>ROUND(АТС!F162*$D$41*$D$42/100,2)</f>
        <v>286.8</v>
      </c>
      <c r="E164" s="11">
        <f>ROUND(АТС!F162*$E$41*$E$42/100,2)</f>
        <v>263.52</v>
      </c>
      <c r="F164" s="11">
        <f>ROUND(АТС!$F162*$F$41*$F$42/100,2)</f>
        <v>179.38</v>
      </c>
      <c r="G164" s="11">
        <f>ROUND(АТС!$F162*$G$41*$G$42/100,2)</f>
        <v>104.99</v>
      </c>
    </row>
    <row r="165" spans="1:7" x14ac:dyDescent="0.25">
      <c r="A165" s="239"/>
      <c r="B165" s="130">
        <f t="shared" si="2"/>
        <v>42283.083330000001</v>
      </c>
      <c r="C165" s="131">
        <v>2</v>
      </c>
      <c r="D165" s="11">
        <f>ROUND(АТС!F163*$D$41*$D$42/100,2)</f>
        <v>294.89</v>
      </c>
      <c r="E165" s="11">
        <f>ROUND(АТС!F163*$E$41*$E$42/100,2)</f>
        <v>270.95</v>
      </c>
      <c r="F165" s="11">
        <f>ROUND(АТС!$F163*$F$41*$F$42/100,2)</f>
        <v>184.44</v>
      </c>
      <c r="G165" s="11">
        <f>ROUND(АТС!$F163*$G$41*$G$42/100,2)</f>
        <v>107.95</v>
      </c>
    </row>
    <row r="166" spans="1:7" x14ac:dyDescent="0.25">
      <c r="A166" s="239"/>
      <c r="B166" s="130">
        <f t="shared" si="2"/>
        <v>42283.125</v>
      </c>
      <c r="C166" s="131">
        <v>3</v>
      </c>
      <c r="D166" s="11">
        <f>ROUND(АТС!F164*$D$41*$D$42/100,2)</f>
        <v>294.97000000000003</v>
      </c>
      <c r="E166" s="11">
        <f>ROUND(АТС!F164*$E$41*$E$42/100,2)</f>
        <v>271.02</v>
      </c>
      <c r="F166" s="11">
        <f>ROUND(АТС!$F164*$F$41*$F$42/100,2)</f>
        <v>184.49</v>
      </c>
      <c r="G166" s="11">
        <f>ROUND(АТС!$F164*$G$41*$G$42/100,2)</f>
        <v>107.97</v>
      </c>
    </row>
    <row r="167" spans="1:7" x14ac:dyDescent="0.25">
      <c r="A167" s="239"/>
      <c r="B167" s="128">
        <f t="shared" si="2"/>
        <v>42283.166669999999</v>
      </c>
      <c r="C167" s="131">
        <v>4</v>
      </c>
      <c r="D167" s="11">
        <f>ROUND(АТС!F165*$D$41*$D$42/100,2)</f>
        <v>294.92</v>
      </c>
      <c r="E167" s="11">
        <f>ROUND(АТС!F165*$E$41*$E$42/100,2)</f>
        <v>270.98</v>
      </c>
      <c r="F167" s="11">
        <f>ROUND(АТС!$F165*$F$41*$F$42/100,2)</f>
        <v>184.46</v>
      </c>
      <c r="G167" s="11">
        <f>ROUND(АТС!$F165*$G$41*$G$42/100,2)</f>
        <v>107.96</v>
      </c>
    </row>
    <row r="168" spans="1:7" x14ac:dyDescent="0.25">
      <c r="A168" s="239"/>
      <c r="B168" s="130">
        <f t="shared" si="2"/>
        <v>42283.208330000001</v>
      </c>
      <c r="C168" s="131">
        <v>5</v>
      </c>
      <c r="D168" s="11">
        <f>ROUND(АТС!F166*$D$41*$D$42/100,2)</f>
        <v>294.95999999999998</v>
      </c>
      <c r="E168" s="11">
        <f>ROUND(АТС!F166*$E$41*$E$42/100,2)</f>
        <v>271.02</v>
      </c>
      <c r="F168" s="11">
        <f>ROUND(АТС!$F166*$F$41*$F$42/100,2)</f>
        <v>184.49</v>
      </c>
      <c r="G168" s="11">
        <f>ROUND(АТС!$F166*$G$41*$G$42/100,2)</f>
        <v>107.97</v>
      </c>
    </row>
    <row r="169" spans="1:7" x14ac:dyDescent="0.25">
      <c r="A169" s="239"/>
      <c r="B169" s="130">
        <f t="shared" si="2"/>
        <v>42283.25</v>
      </c>
      <c r="C169" s="131">
        <v>6</v>
      </c>
      <c r="D169" s="11">
        <f>ROUND(АТС!F167*$D$41*$D$42/100,2)</f>
        <v>286.89</v>
      </c>
      <c r="E169" s="11">
        <f>ROUND(АТС!F167*$E$41*$E$42/100,2)</f>
        <v>263.60000000000002</v>
      </c>
      <c r="F169" s="11">
        <f>ROUND(АТС!$F167*$F$41*$F$42/100,2)</f>
        <v>179.44</v>
      </c>
      <c r="G169" s="11">
        <f>ROUND(АТС!$F167*$G$41*$G$42/100,2)</f>
        <v>105.02</v>
      </c>
    </row>
    <row r="170" spans="1:7" x14ac:dyDescent="0.25">
      <c r="A170" s="239"/>
      <c r="B170" s="130">
        <f t="shared" si="2"/>
        <v>42283.291669999999</v>
      </c>
      <c r="C170" s="131">
        <v>7</v>
      </c>
      <c r="D170" s="11">
        <f>ROUND(АТС!F168*$D$41*$D$42/100,2)</f>
        <v>316.82</v>
      </c>
      <c r="E170" s="11">
        <f>ROUND(АТС!F168*$E$41*$E$42/100,2)</f>
        <v>291.10000000000002</v>
      </c>
      <c r="F170" s="11">
        <f>ROUND(АТС!$F168*$F$41*$F$42/100,2)</f>
        <v>198.16</v>
      </c>
      <c r="G170" s="11">
        <f>ROUND(АТС!$F168*$G$41*$G$42/100,2)</f>
        <v>115.97</v>
      </c>
    </row>
    <row r="171" spans="1:7" x14ac:dyDescent="0.25">
      <c r="A171" s="239"/>
      <c r="B171" s="128">
        <f t="shared" si="2"/>
        <v>42283.333330000001</v>
      </c>
      <c r="C171" s="131">
        <v>8</v>
      </c>
      <c r="D171" s="11">
        <f>ROUND(АТС!F169*$D$41*$D$42/100,2)</f>
        <v>338.24</v>
      </c>
      <c r="E171" s="11">
        <f>ROUND(АТС!F169*$E$41*$E$42/100,2)</f>
        <v>310.79000000000002</v>
      </c>
      <c r="F171" s="11">
        <f>ROUND(АТС!$F169*$F$41*$F$42/100,2)</f>
        <v>211.56</v>
      </c>
      <c r="G171" s="11">
        <f>ROUND(АТС!$F169*$G$41*$G$42/100,2)</f>
        <v>123.81</v>
      </c>
    </row>
    <row r="172" spans="1:7" x14ac:dyDescent="0.25">
      <c r="A172" s="239"/>
      <c r="B172" s="130">
        <f t="shared" si="2"/>
        <v>42283.375</v>
      </c>
      <c r="C172" s="131">
        <v>9</v>
      </c>
      <c r="D172" s="11">
        <f>ROUND(АТС!F170*$D$41*$D$42/100,2)</f>
        <v>310.17</v>
      </c>
      <c r="E172" s="11">
        <f>ROUND(АТС!F170*$E$41*$E$42/100,2)</f>
        <v>284.99</v>
      </c>
      <c r="F172" s="11">
        <f>ROUND(АТС!$F170*$F$41*$F$42/100,2)</f>
        <v>194</v>
      </c>
      <c r="G172" s="11">
        <f>ROUND(АТС!$F170*$G$41*$G$42/100,2)</f>
        <v>113.54</v>
      </c>
    </row>
    <row r="173" spans="1:7" x14ac:dyDescent="0.25">
      <c r="A173" s="239"/>
      <c r="B173" s="130">
        <f t="shared" si="2"/>
        <v>42283.416669999999</v>
      </c>
      <c r="C173" s="131">
        <v>10</v>
      </c>
      <c r="D173" s="11">
        <f>ROUND(АТС!F171*$D$41*$D$42/100,2)</f>
        <v>298.83</v>
      </c>
      <c r="E173" s="11">
        <f>ROUND(АТС!F171*$E$41*$E$42/100,2)</f>
        <v>274.57</v>
      </c>
      <c r="F173" s="11">
        <f>ROUND(АТС!$F171*$F$41*$F$42/100,2)</f>
        <v>186.91</v>
      </c>
      <c r="G173" s="11">
        <f>ROUND(АТС!$F171*$G$41*$G$42/100,2)</f>
        <v>109.39</v>
      </c>
    </row>
    <row r="174" spans="1:7" x14ac:dyDescent="0.25">
      <c r="A174" s="239"/>
      <c r="B174" s="130">
        <f t="shared" si="2"/>
        <v>42283.458330000001</v>
      </c>
      <c r="C174" s="131">
        <v>11</v>
      </c>
      <c r="D174" s="11">
        <f>ROUND(АТС!F172*$D$41*$D$42/100,2)</f>
        <v>303.27</v>
      </c>
      <c r="E174" s="11">
        <f>ROUND(АТС!F172*$E$41*$E$42/100,2)</f>
        <v>278.64999999999998</v>
      </c>
      <c r="F174" s="11">
        <f>ROUND(АТС!$F172*$F$41*$F$42/100,2)</f>
        <v>189.68</v>
      </c>
      <c r="G174" s="11">
        <f>ROUND(АТС!$F172*$G$41*$G$42/100,2)</f>
        <v>111.01</v>
      </c>
    </row>
    <row r="175" spans="1:7" x14ac:dyDescent="0.25">
      <c r="A175" s="239"/>
      <c r="B175" s="128">
        <f t="shared" si="2"/>
        <v>42283.5</v>
      </c>
      <c r="C175" s="131">
        <v>12</v>
      </c>
      <c r="D175" s="11">
        <f>ROUND(АТС!F173*$D$41*$D$42/100,2)</f>
        <v>277.26</v>
      </c>
      <c r="E175" s="11">
        <f>ROUND(АТС!F173*$E$41*$E$42/100,2)</f>
        <v>254.75</v>
      </c>
      <c r="F175" s="11">
        <f>ROUND(АТС!$F173*$F$41*$F$42/100,2)</f>
        <v>173.42</v>
      </c>
      <c r="G175" s="11">
        <f>ROUND(АТС!$F173*$G$41*$G$42/100,2)</f>
        <v>101.49</v>
      </c>
    </row>
    <row r="176" spans="1:7" x14ac:dyDescent="0.25">
      <c r="A176" s="239"/>
      <c r="B176" s="130">
        <f t="shared" si="2"/>
        <v>42283.541669999999</v>
      </c>
      <c r="C176" s="131">
        <v>13</v>
      </c>
      <c r="D176" s="11">
        <f>ROUND(АТС!F174*$D$41*$D$42/100,2)</f>
        <v>277.26</v>
      </c>
      <c r="E176" s="11">
        <f>ROUND(АТС!F174*$E$41*$E$42/100,2)</f>
        <v>254.75</v>
      </c>
      <c r="F176" s="11">
        <f>ROUND(АТС!$F174*$F$41*$F$42/100,2)</f>
        <v>173.42</v>
      </c>
      <c r="G176" s="11">
        <f>ROUND(АТС!$F174*$G$41*$G$42/100,2)</f>
        <v>101.49</v>
      </c>
    </row>
    <row r="177" spans="1:7" x14ac:dyDescent="0.25">
      <c r="A177" s="239"/>
      <c r="B177" s="130">
        <f t="shared" si="2"/>
        <v>42283.583330000001</v>
      </c>
      <c r="C177" s="131">
        <v>14</v>
      </c>
      <c r="D177" s="11">
        <f>ROUND(АТС!F175*$D$41*$D$42/100,2)</f>
        <v>280.77</v>
      </c>
      <c r="E177" s="11">
        <f>ROUND(АТС!F175*$E$41*$E$42/100,2)</f>
        <v>257.98</v>
      </c>
      <c r="F177" s="11">
        <f>ROUND(АТС!$F175*$F$41*$F$42/100,2)</f>
        <v>175.61</v>
      </c>
      <c r="G177" s="11">
        <f>ROUND(АТС!$F175*$G$41*$G$42/100,2)</f>
        <v>102.78</v>
      </c>
    </row>
    <row r="178" spans="1:7" x14ac:dyDescent="0.25">
      <c r="A178" s="239"/>
      <c r="B178" s="130">
        <f t="shared" si="2"/>
        <v>42283.625</v>
      </c>
      <c r="C178" s="131">
        <v>15</v>
      </c>
      <c r="D178" s="11">
        <f>ROUND(АТС!F176*$D$41*$D$42/100,2)</f>
        <v>277.18</v>
      </c>
      <c r="E178" s="11">
        <f>ROUND(АТС!F176*$E$41*$E$42/100,2)</f>
        <v>254.68</v>
      </c>
      <c r="F178" s="11">
        <f>ROUND(АТС!$F176*$F$41*$F$42/100,2)</f>
        <v>173.37</v>
      </c>
      <c r="G178" s="11">
        <f>ROUND(АТС!$F176*$G$41*$G$42/100,2)</f>
        <v>101.46</v>
      </c>
    </row>
    <row r="179" spans="1:7" x14ac:dyDescent="0.25">
      <c r="A179" s="239"/>
      <c r="B179" s="128">
        <f t="shared" si="2"/>
        <v>42283.666669999999</v>
      </c>
      <c r="C179" s="131">
        <v>16</v>
      </c>
      <c r="D179" s="11">
        <f>ROUND(АТС!F177*$D$41*$D$42/100,2)</f>
        <v>275.5</v>
      </c>
      <c r="E179" s="11">
        <f>ROUND(АТС!F177*$E$41*$E$42/100,2)</f>
        <v>253.13</v>
      </c>
      <c r="F179" s="11">
        <f>ROUND(АТС!$F177*$F$41*$F$42/100,2)</f>
        <v>172.31</v>
      </c>
      <c r="G179" s="11">
        <f>ROUND(АТС!$F177*$G$41*$G$42/100,2)</f>
        <v>100.85</v>
      </c>
    </row>
    <row r="180" spans="1:7" x14ac:dyDescent="0.25">
      <c r="A180" s="239"/>
      <c r="B180" s="130">
        <f t="shared" si="2"/>
        <v>42283.708330000001</v>
      </c>
      <c r="C180" s="131">
        <v>17</v>
      </c>
      <c r="D180" s="11">
        <f>ROUND(АТС!F178*$D$41*$D$42/100,2)</f>
        <v>267.64</v>
      </c>
      <c r="E180" s="11">
        <f>ROUND(АТС!F178*$E$41*$E$42/100,2)</f>
        <v>245.91</v>
      </c>
      <c r="F180" s="11">
        <f>ROUND(АТС!$F178*$F$41*$F$42/100,2)</f>
        <v>167.4</v>
      </c>
      <c r="G180" s="11">
        <f>ROUND(АТС!$F178*$G$41*$G$42/100,2)</f>
        <v>97.97</v>
      </c>
    </row>
    <row r="181" spans="1:7" x14ac:dyDescent="0.25">
      <c r="A181" s="239"/>
      <c r="B181" s="130">
        <f t="shared" si="2"/>
        <v>42283.75</v>
      </c>
      <c r="C181" s="131">
        <v>18</v>
      </c>
      <c r="D181" s="11">
        <f>ROUND(АТС!F179*$D$41*$D$42/100,2)</f>
        <v>252.93</v>
      </c>
      <c r="E181" s="11">
        <f>ROUND(АТС!F179*$E$41*$E$42/100,2)</f>
        <v>232.4</v>
      </c>
      <c r="F181" s="11">
        <f>ROUND(АТС!$F179*$F$41*$F$42/100,2)</f>
        <v>158.19999999999999</v>
      </c>
      <c r="G181" s="11">
        <f>ROUND(АТС!$F179*$G$41*$G$42/100,2)</f>
        <v>92.59</v>
      </c>
    </row>
    <row r="182" spans="1:7" x14ac:dyDescent="0.25">
      <c r="A182" s="239"/>
      <c r="B182" s="130">
        <f t="shared" si="2"/>
        <v>42283.791669999999</v>
      </c>
      <c r="C182" s="131">
        <v>19</v>
      </c>
      <c r="D182" s="11">
        <f>ROUND(АТС!F180*$D$41*$D$42/100,2)</f>
        <v>245.22</v>
      </c>
      <c r="E182" s="11">
        <f>ROUND(АТС!F180*$E$41*$E$42/100,2)</f>
        <v>225.31</v>
      </c>
      <c r="F182" s="11">
        <f>ROUND(АТС!$F180*$F$41*$F$42/100,2)</f>
        <v>153.37</v>
      </c>
      <c r="G182" s="11">
        <f>ROUND(АТС!$F180*$G$41*$G$42/100,2)</f>
        <v>89.76</v>
      </c>
    </row>
    <row r="183" spans="1:7" x14ac:dyDescent="0.25">
      <c r="A183" s="239"/>
      <c r="B183" s="128">
        <f t="shared" si="2"/>
        <v>42283.833330000001</v>
      </c>
      <c r="C183" s="131">
        <v>20</v>
      </c>
      <c r="D183" s="11">
        <f>ROUND(АТС!F181*$D$41*$D$42/100,2)</f>
        <v>252.76</v>
      </c>
      <c r="E183" s="11">
        <f>ROUND(АТС!F181*$E$41*$E$42/100,2)</f>
        <v>232.24</v>
      </c>
      <c r="F183" s="11">
        <f>ROUND(АТС!$F181*$F$41*$F$42/100,2)</f>
        <v>158.09</v>
      </c>
      <c r="G183" s="11">
        <f>ROUND(АТС!$F181*$G$41*$G$42/100,2)</f>
        <v>92.52</v>
      </c>
    </row>
    <row r="184" spans="1:7" x14ac:dyDescent="0.25">
      <c r="A184" s="239"/>
      <c r="B184" s="130">
        <f t="shared" si="2"/>
        <v>42283.875</v>
      </c>
      <c r="C184" s="131">
        <v>21</v>
      </c>
      <c r="D184" s="11">
        <f>ROUND(АТС!F182*$D$41*$D$42/100,2)</f>
        <v>244.87</v>
      </c>
      <c r="E184" s="11">
        <f>ROUND(АТС!F182*$E$41*$E$42/100,2)</f>
        <v>224.99</v>
      </c>
      <c r="F184" s="11">
        <f>ROUND(АТС!$F182*$F$41*$F$42/100,2)</f>
        <v>153.16</v>
      </c>
      <c r="G184" s="11">
        <f>ROUND(АТС!$F182*$G$41*$G$42/100,2)</f>
        <v>89.63</v>
      </c>
    </row>
    <row r="185" spans="1:7" x14ac:dyDescent="0.25">
      <c r="A185" s="239"/>
      <c r="B185" s="130">
        <f t="shared" si="2"/>
        <v>42283.916669999999</v>
      </c>
      <c r="C185" s="131">
        <v>22</v>
      </c>
      <c r="D185" s="11">
        <f>ROUND(АТС!F183*$D$41*$D$42/100,2)</f>
        <v>241.63</v>
      </c>
      <c r="E185" s="11">
        <f>ROUND(АТС!F183*$E$41*$E$42/100,2)</f>
        <v>222.02</v>
      </c>
      <c r="F185" s="11">
        <f>ROUND(АТС!$F183*$F$41*$F$42/100,2)</f>
        <v>151.13</v>
      </c>
      <c r="G185" s="11">
        <f>ROUND(АТС!$F183*$G$41*$G$42/100,2)</f>
        <v>88.45</v>
      </c>
    </row>
    <row r="186" spans="1:7" x14ac:dyDescent="0.25">
      <c r="A186" s="239"/>
      <c r="B186" s="130">
        <f t="shared" si="2"/>
        <v>42283.958330000001</v>
      </c>
      <c r="C186" s="131">
        <v>23</v>
      </c>
      <c r="D186" s="11">
        <f>ROUND(АТС!F184*$D$41*$D$42/100,2)</f>
        <v>246.14</v>
      </c>
      <c r="E186" s="11">
        <f>ROUND(АТС!F184*$E$41*$E$42/100,2)</f>
        <v>226.16</v>
      </c>
      <c r="F186" s="11">
        <f>ROUND(АТС!$F184*$F$41*$F$42/100,2)</f>
        <v>153.94999999999999</v>
      </c>
      <c r="G186" s="11">
        <f>ROUND(АТС!$F184*$G$41*$G$42/100,2)</f>
        <v>90.1</v>
      </c>
    </row>
    <row r="187" spans="1:7" x14ac:dyDescent="0.25">
      <c r="A187" s="239"/>
      <c r="B187" s="128">
        <f t="shared" si="2"/>
        <v>42284</v>
      </c>
      <c r="C187" s="131">
        <v>0</v>
      </c>
      <c r="D187" s="11">
        <f>ROUND(АТС!F185*$D$41*$D$42/100,2)</f>
        <v>275.49</v>
      </c>
      <c r="E187" s="11">
        <f>ROUND(АТС!F185*$E$41*$E$42/100,2)</f>
        <v>253.13</v>
      </c>
      <c r="F187" s="11">
        <f>ROUND(АТС!$F185*$F$41*$F$42/100,2)</f>
        <v>172.31</v>
      </c>
      <c r="G187" s="11">
        <f>ROUND(АТС!$F185*$G$41*$G$42/100,2)</f>
        <v>100.84</v>
      </c>
    </row>
    <row r="188" spans="1:7" x14ac:dyDescent="0.25">
      <c r="A188" s="239"/>
      <c r="B188" s="130">
        <f t="shared" si="2"/>
        <v>42284.041669999999</v>
      </c>
      <c r="C188" s="131">
        <v>1</v>
      </c>
      <c r="D188" s="11">
        <f>ROUND(АТС!F186*$D$41*$D$42/100,2)</f>
        <v>295.01</v>
      </c>
      <c r="E188" s="11">
        <f>ROUND(АТС!F186*$E$41*$E$42/100,2)</f>
        <v>271.06</v>
      </c>
      <c r="F188" s="11">
        <f>ROUND(АТС!$F186*$F$41*$F$42/100,2)</f>
        <v>184.52</v>
      </c>
      <c r="G188" s="11">
        <f>ROUND(АТС!$F186*$G$41*$G$42/100,2)</f>
        <v>107.99</v>
      </c>
    </row>
    <row r="189" spans="1:7" x14ac:dyDescent="0.25">
      <c r="A189" s="239"/>
      <c r="B189" s="130">
        <f t="shared" si="2"/>
        <v>42284.083330000001</v>
      </c>
      <c r="C189" s="131">
        <v>2</v>
      </c>
      <c r="D189" s="11">
        <f>ROUND(АТС!F187*$D$41*$D$42/100,2)</f>
        <v>305.83</v>
      </c>
      <c r="E189" s="11">
        <f>ROUND(АТС!F187*$E$41*$E$42/100,2)</f>
        <v>281.01</v>
      </c>
      <c r="F189" s="11">
        <f>ROUND(АТС!$F187*$F$41*$F$42/100,2)</f>
        <v>191.29</v>
      </c>
      <c r="G189" s="11">
        <f>ROUND(АТС!$F187*$G$41*$G$42/100,2)</f>
        <v>111.95</v>
      </c>
    </row>
    <row r="190" spans="1:7" x14ac:dyDescent="0.25">
      <c r="A190" s="239"/>
      <c r="B190" s="130">
        <f t="shared" si="2"/>
        <v>42284.125</v>
      </c>
      <c r="C190" s="131">
        <v>3</v>
      </c>
      <c r="D190" s="11">
        <f>ROUND(АТС!F188*$D$41*$D$42/100,2)</f>
        <v>305.83999999999997</v>
      </c>
      <c r="E190" s="11">
        <f>ROUND(АТС!F188*$E$41*$E$42/100,2)</f>
        <v>281.01</v>
      </c>
      <c r="F190" s="11">
        <f>ROUND(АТС!$F188*$F$41*$F$42/100,2)</f>
        <v>191.29</v>
      </c>
      <c r="G190" s="11">
        <f>ROUND(АТС!$F188*$G$41*$G$42/100,2)</f>
        <v>111.95</v>
      </c>
    </row>
    <row r="191" spans="1:7" x14ac:dyDescent="0.25">
      <c r="A191" s="239"/>
      <c r="B191" s="128">
        <f t="shared" si="2"/>
        <v>42284.166669999999</v>
      </c>
      <c r="C191" s="131">
        <v>4</v>
      </c>
      <c r="D191" s="11">
        <f>ROUND(АТС!F189*$D$41*$D$42/100,2)</f>
        <v>305.88</v>
      </c>
      <c r="E191" s="11">
        <f>ROUND(АТС!F189*$E$41*$E$42/100,2)</f>
        <v>281.05</v>
      </c>
      <c r="F191" s="11">
        <f>ROUND(АТС!$F189*$F$41*$F$42/100,2)</f>
        <v>191.32</v>
      </c>
      <c r="G191" s="11">
        <f>ROUND(АТС!$F189*$G$41*$G$42/100,2)</f>
        <v>111.97</v>
      </c>
    </row>
    <row r="192" spans="1:7" x14ac:dyDescent="0.25">
      <c r="A192" s="239"/>
      <c r="B192" s="130">
        <f t="shared" si="2"/>
        <v>42284.208330000001</v>
      </c>
      <c r="C192" s="131">
        <v>5</v>
      </c>
      <c r="D192" s="11">
        <f>ROUND(АТС!F190*$D$41*$D$42/100,2)</f>
        <v>294.98</v>
      </c>
      <c r="E192" s="11">
        <f>ROUND(АТС!F190*$E$41*$E$42/100,2)</f>
        <v>271.04000000000002</v>
      </c>
      <c r="F192" s="11">
        <f>ROUND(АТС!$F190*$F$41*$F$42/100,2)</f>
        <v>184.5</v>
      </c>
      <c r="G192" s="11">
        <f>ROUND(АТС!$F190*$G$41*$G$42/100,2)</f>
        <v>107.98</v>
      </c>
    </row>
    <row r="193" spans="1:7" x14ac:dyDescent="0.25">
      <c r="A193" s="239"/>
      <c r="B193" s="130">
        <f t="shared" si="2"/>
        <v>42284.25</v>
      </c>
      <c r="C193" s="131">
        <v>6</v>
      </c>
      <c r="D193" s="11">
        <f>ROUND(АТС!F191*$D$41*$D$42/100,2)</f>
        <v>284.93</v>
      </c>
      <c r="E193" s="11">
        <f>ROUND(АТС!F191*$E$41*$E$42/100,2)</f>
        <v>261.8</v>
      </c>
      <c r="F193" s="11">
        <f>ROUND(АТС!$F191*$F$41*$F$42/100,2)</f>
        <v>178.21</v>
      </c>
      <c r="G193" s="11">
        <f>ROUND(АТС!$F191*$G$41*$G$42/100,2)</f>
        <v>104.3</v>
      </c>
    </row>
    <row r="194" spans="1:7" x14ac:dyDescent="0.25">
      <c r="A194" s="239"/>
      <c r="B194" s="130">
        <f t="shared" si="2"/>
        <v>42284.291669999999</v>
      </c>
      <c r="C194" s="131">
        <v>7</v>
      </c>
      <c r="D194" s="11">
        <f>ROUND(АТС!F192*$D$41*$D$42/100,2)</f>
        <v>314.69</v>
      </c>
      <c r="E194" s="11">
        <f>ROUND(АТС!F192*$E$41*$E$42/100,2)</f>
        <v>289.14999999999998</v>
      </c>
      <c r="F194" s="11">
        <f>ROUND(АТС!$F192*$F$41*$F$42/100,2)</f>
        <v>196.83</v>
      </c>
      <c r="G194" s="11">
        <f>ROUND(АТС!$F192*$G$41*$G$42/100,2)</f>
        <v>115.19</v>
      </c>
    </row>
    <row r="195" spans="1:7" x14ac:dyDescent="0.25">
      <c r="A195" s="239"/>
      <c r="B195" s="128">
        <f t="shared" si="2"/>
        <v>42284.333330000001</v>
      </c>
      <c r="C195" s="131">
        <v>8</v>
      </c>
      <c r="D195" s="11">
        <f>ROUND(АТС!F193*$D$41*$D$42/100,2)</f>
        <v>335.55</v>
      </c>
      <c r="E195" s="11">
        <f>ROUND(АТС!F193*$E$41*$E$42/100,2)</f>
        <v>308.31</v>
      </c>
      <c r="F195" s="11">
        <f>ROUND(АТС!$F193*$F$41*$F$42/100,2)</f>
        <v>209.87</v>
      </c>
      <c r="G195" s="11">
        <f>ROUND(АТС!$F193*$G$41*$G$42/100,2)</f>
        <v>122.83</v>
      </c>
    </row>
    <row r="196" spans="1:7" x14ac:dyDescent="0.25">
      <c r="A196" s="239"/>
      <c r="B196" s="130">
        <f t="shared" ref="B196:B259" si="3">B172+1</f>
        <v>42284.375</v>
      </c>
      <c r="C196" s="131">
        <v>9</v>
      </c>
      <c r="D196" s="11">
        <f>ROUND(АТС!F194*$D$41*$D$42/100,2)</f>
        <v>310.23</v>
      </c>
      <c r="E196" s="11">
        <f>ROUND(АТС!F194*$E$41*$E$42/100,2)</f>
        <v>285.05</v>
      </c>
      <c r="F196" s="11">
        <f>ROUND(АТС!$F194*$F$41*$F$42/100,2)</f>
        <v>194.04</v>
      </c>
      <c r="G196" s="11">
        <f>ROUND(АТС!$F194*$G$41*$G$42/100,2)</f>
        <v>113.56</v>
      </c>
    </row>
    <row r="197" spans="1:7" x14ac:dyDescent="0.25">
      <c r="A197" s="239"/>
      <c r="B197" s="130">
        <f t="shared" si="3"/>
        <v>42284.416669999999</v>
      </c>
      <c r="C197" s="131">
        <v>10</v>
      </c>
      <c r="D197" s="11">
        <f>ROUND(АТС!F195*$D$41*$D$42/100,2)</f>
        <v>298.89</v>
      </c>
      <c r="E197" s="11">
        <f>ROUND(АТС!F195*$E$41*$E$42/100,2)</f>
        <v>274.63</v>
      </c>
      <c r="F197" s="11">
        <f>ROUND(АТС!$F195*$F$41*$F$42/100,2)</f>
        <v>186.94</v>
      </c>
      <c r="G197" s="11">
        <f>ROUND(АТС!$F195*$G$41*$G$42/100,2)</f>
        <v>109.41</v>
      </c>
    </row>
    <row r="198" spans="1:7" x14ac:dyDescent="0.25">
      <c r="A198" s="239"/>
      <c r="B198" s="130">
        <f t="shared" si="3"/>
        <v>42284.458330000001</v>
      </c>
      <c r="C198" s="131">
        <v>11</v>
      </c>
      <c r="D198" s="11">
        <f>ROUND(АТС!F196*$D$41*$D$42/100,2)</f>
        <v>303.39</v>
      </c>
      <c r="E198" s="11">
        <f>ROUND(АТС!F196*$E$41*$E$42/100,2)</f>
        <v>278.76</v>
      </c>
      <c r="F198" s="11">
        <f>ROUND(АТС!$F196*$F$41*$F$42/100,2)</f>
        <v>189.76</v>
      </c>
      <c r="G198" s="11">
        <f>ROUND(АТС!$F196*$G$41*$G$42/100,2)</f>
        <v>111.06</v>
      </c>
    </row>
    <row r="199" spans="1:7" x14ac:dyDescent="0.25">
      <c r="A199" s="239"/>
      <c r="B199" s="128">
        <f t="shared" si="3"/>
        <v>42284.5</v>
      </c>
      <c r="C199" s="131">
        <v>12</v>
      </c>
      <c r="D199" s="11">
        <f>ROUND(АТС!F197*$D$41*$D$42/100,2)</f>
        <v>277.27999999999997</v>
      </c>
      <c r="E199" s="11">
        <f>ROUND(АТС!F197*$E$41*$E$42/100,2)</f>
        <v>254.77</v>
      </c>
      <c r="F199" s="11">
        <f>ROUND(АТС!$F197*$F$41*$F$42/100,2)</f>
        <v>173.42</v>
      </c>
      <c r="G199" s="11">
        <f>ROUND(АТС!$F197*$G$41*$G$42/100,2)</f>
        <v>101.5</v>
      </c>
    </row>
    <row r="200" spans="1:7" x14ac:dyDescent="0.25">
      <c r="A200" s="239"/>
      <c r="B200" s="130">
        <f t="shared" si="3"/>
        <v>42284.541669999999</v>
      </c>
      <c r="C200" s="131">
        <v>13</v>
      </c>
      <c r="D200" s="11">
        <f>ROUND(АТС!F198*$D$41*$D$42/100,2)</f>
        <v>277.27</v>
      </c>
      <c r="E200" s="11">
        <f>ROUND(АТС!F198*$E$41*$E$42/100,2)</f>
        <v>254.76</v>
      </c>
      <c r="F200" s="11">
        <f>ROUND(АТС!$F198*$F$41*$F$42/100,2)</f>
        <v>173.42</v>
      </c>
      <c r="G200" s="11">
        <f>ROUND(АТС!$F198*$G$41*$G$42/100,2)</f>
        <v>101.49</v>
      </c>
    </row>
    <row r="201" spans="1:7" x14ac:dyDescent="0.25">
      <c r="A201" s="239"/>
      <c r="B201" s="130">
        <f t="shared" si="3"/>
        <v>42284.583330000001</v>
      </c>
      <c r="C201" s="131">
        <v>14</v>
      </c>
      <c r="D201" s="11">
        <f>ROUND(АТС!F199*$D$41*$D$42/100,2)</f>
        <v>280.86</v>
      </c>
      <c r="E201" s="11">
        <f>ROUND(АТС!F199*$E$41*$E$42/100,2)</f>
        <v>258.06</v>
      </c>
      <c r="F201" s="11">
        <f>ROUND(АТС!$F199*$F$41*$F$42/100,2)</f>
        <v>175.67</v>
      </c>
      <c r="G201" s="11">
        <f>ROUND(АТС!$F199*$G$41*$G$42/100,2)</f>
        <v>102.81</v>
      </c>
    </row>
    <row r="202" spans="1:7" x14ac:dyDescent="0.25">
      <c r="A202" s="239"/>
      <c r="B202" s="130">
        <f t="shared" si="3"/>
        <v>42284.625</v>
      </c>
      <c r="C202" s="131">
        <v>15</v>
      </c>
      <c r="D202" s="11">
        <f>ROUND(АТС!F200*$D$41*$D$42/100,2)</f>
        <v>277.36</v>
      </c>
      <c r="E202" s="11">
        <f>ROUND(АТС!F200*$E$41*$E$42/100,2)</f>
        <v>254.84</v>
      </c>
      <c r="F202" s="11">
        <f>ROUND(АТС!$F200*$F$41*$F$42/100,2)</f>
        <v>173.48</v>
      </c>
      <c r="G202" s="11">
        <f>ROUND(АТС!$F200*$G$41*$G$42/100,2)</f>
        <v>101.53</v>
      </c>
    </row>
    <row r="203" spans="1:7" x14ac:dyDescent="0.25">
      <c r="A203" s="239"/>
      <c r="B203" s="128">
        <f t="shared" si="3"/>
        <v>42284.666669999999</v>
      </c>
      <c r="C203" s="131">
        <v>16</v>
      </c>
      <c r="D203" s="11">
        <f>ROUND(АТС!F201*$D$41*$D$42/100,2)</f>
        <v>275.83999999999997</v>
      </c>
      <c r="E203" s="11">
        <f>ROUND(АТС!F201*$E$41*$E$42/100,2)</f>
        <v>253.45</v>
      </c>
      <c r="F203" s="11">
        <f>ROUND(АТС!$F201*$F$41*$F$42/100,2)</f>
        <v>172.53</v>
      </c>
      <c r="G203" s="11">
        <f>ROUND(АТС!$F201*$G$41*$G$42/100,2)</f>
        <v>100.97</v>
      </c>
    </row>
    <row r="204" spans="1:7" x14ac:dyDescent="0.25">
      <c r="A204" s="239"/>
      <c r="B204" s="130">
        <f t="shared" si="3"/>
        <v>42284.708330000001</v>
      </c>
      <c r="C204" s="131">
        <v>17</v>
      </c>
      <c r="D204" s="11">
        <f>ROUND(АТС!F202*$D$41*$D$42/100,2)</f>
        <v>252.72</v>
      </c>
      <c r="E204" s="11">
        <f>ROUND(АТС!F202*$E$41*$E$42/100,2)</f>
        <v>232.2</v>
      </c>
      <c r="F204" s="11">
        <f>ROUND(АТС!$F202*$F$41*$F$42/100,2)</f>
        <v>158.06</v>
      </c>
      <c r="G204" s="11">
        <f>ROUND(АТС!$F202*$G$41*$G$42/100,2)</f>
        <v>92.51</v>
      </c>
    </row>
    <row r="205" spans="1:7" x14ac:dyDescent="0.25">
      <c r="A205" s="239"/>
      <c r="B205" s="130">
        <f t="shared" si="3"/>
        <v>42284.75</v>
      </c>
      <c r="C205" s="131">
        <v>18</v>
      </c>
      <c r="D205" s="11">
        <f>ROUND(АТС!F203*$D$41*$D$42/100,2)</f>
        <v>242.83</v>
      </c>
      <c r="E205" s="11">
        <f>ROUND(АТС!F203*$E$41*$E$42/100,2)</f>
        <v>223.12</v>
      </c>
      <c r="F205" s="11">
        <f>ROUND(АТС!$F203*$F$41*$F$42/100,2)</f>
        <v>151.88</v>
      </c>
      <c r="G205" s="11">
        <f>ROUND(АТС!$F203*$G$41*$G$42/100,2)</f>
        <v>88.89</v>
      </c>
    </row>
    <row r="206" spans="1:7" x14ac:dyDescent="0.25">
      <c r="A206" s="239"/>
      <c r="B206" s="130">
        <f t="shared" si="3"/>
        <v>42284.791669999999</v>
      </c>
      <c r="C206" s="131">
        <v>19</v>
      </c>
      <c r="D206" s="11">
        <f>ROUND(АТС!F204*$D$41*$D$42/100,2)</f>
        <v>261.33999999999997</v>
      </c>
      <c r="E206" s="11">
        <f>ROUND(АТС!F204*$E$41*$E$42/100,2)</f>
        <v>240.13</v>
      </c>
      <c r="F206" s="11">
        <f>ROUND(АТС!$F204*$F$41*$F$42/100,2)</f>
        <v>163.46</v>
      </c>
      <c r="G206" s="11">
        <f>ROUND(АТС!$F204*$G$41*$G$42/100,2)</f>
        <v>95.66</v>
      </c>
    </row>
    <row r="207" spans="1:7" x14ac:dyDescent="0.25">
      <c r="A207" s="239"/>
      <c r="B207" s="128">
        <f t="shared" si="3"/>
        <v>42284.833330000001</v>
      </c>
      <c r="C207" s="131">
        <v>20</v>
      </c>
      <c r="D207" s="11">
        <f>ROUND(АТС!F205*$D$41*$D$42/100,2)</f>
        <v>252.91</v>
      </c>
      <c r="E207" s="11">
        <f>ROUND(АТС!F205*$E$41*$E$42/100,2)</f>
        <v>232.38</v>
      </c>
      <c r="F207" s="11">
        <f>ROUND(АТС!$F205*$F$41*$F$42/100,2)</f>
        <v>158.18</v>
      </c>
      <c r="G207" s="11">
        <f>ROUND(АТС!$F205*$G$41*$G$42/100,2)</f>
        <v>92.58</v>
      </c>
    </row>
    <row r="208" spans="1:7" x14ac:dyDescent="0.25">
      <c r="A208" s="239"/>
      <c r="B208" s="130">
        <f t="shared" si="3"/>
        <v>42284.875</v>
      </c>
      <c r="C208" s="131">
        <v>21</v>
      </c>
      <c r="D208" s="11">
        <f>ROUND(АТС!F206*$D$41*$D$42/100,2)</f>
        <v>244.87</v>
      </c>
      <c r="E208" s="11">
        <f>ROUND(АТС!F206*$E$41*$E$42/100,2)</f>
        <v>224.99</v>
      </c>
      <c r="F208" s="11">
        <f>ROUND(АТС!$F206*$F$41*$F$42/100,2)</f>
        <v>153.16</v>
      </c>
      <c r="G208" s="11">
        <f>ROUND(АТС!$F206*$G$41*$G$42/100,2)</f>
        <v>89.64</v>
      </c>
    </row>
    <row r="209" spans="1:7" x14ac:dyDescent="0.25">
      <c r="A209" s="239"/>
      <c r="B209" s="130">
        <f t="shared" si="3"/>
        <v>42284.916669999999</v>
      </c>
      <c r="C209" s="131">
        <v>22</v>
      </c>
      <c r="D209" s="11">
        <f>ROUND(АТС!F207*$D$41*$D$42/100,2)</f>
        <v>239.12</v>
      </c>
      <c r="E209" s="11">
        <f>ROUND(АТС!F207*$E$41*$E$42/100,2)</f>
        <v>219.71</v>
      </c>
      <c r="F209" s="11">
        <f>ROUND(АТС!$F207*$F$41*$F$42/100,2)</f>
        <v>149.56</v>
      </c>
      <c r="G209" s="11">
        <f>ROUND(АТС!$F207*$G$41*$G$42/100,2)</f>
        <v>87.53</v>
      </c>
    </row>
    <row r="210" spans="1:7" x14ac:dyDescent="0.25">
      <c r="A210" s="239"/>
      <c r="B210" s="130">
        <f t="shared" si="3"/>
        <v>42284.958330000001</v>
      </c>
      <c r="C210" s="131">
        <v>23</v>
      </c>
      <c r="D210" s="11">
        <f>ROUND(АТС!F208*$D$41*$D$42/100,2)</f>
        <v>246.18</v>
      </c>
      <c r="E210" s="11">
        <f>ROUND(АТС!F208*$E$41*$E$42/100,2)</f>
        <v>226.2</v>
      </c>
      <c r="F210" s="11">
        <f>ROUND(АТС!$F208*$F$41*$F$42/100,2)</f>
        <v>153.97999999999999</v>
      </c>
      <c r="G210" s="11">
        <f>ROUND(АТС!$F208*$G$41*$G$42/100,2)</f>
        <v>90.12</v>
      </c>
    </row>
    <row r="211" spans="1:7" x14ac:dyDescent="0.25">
      <c r="A211" s="239"/>
      <c r="B211" s="128">
        <f t="shared" si="3"/>
        <v>42285</v>
      </c>
      <c r="C211" s="131">
        <v>0</v>
      </c>
      <c r="D211" s="11">
        <f>ROUND(АТС!F209*$D$41*$D$42/100,2)</f>
        <v>271.87</v>
      </c>
      <c r="E211" s="11">
        <f>ROUND(АТС!F209*$E$41*$E$42/100,2)</f>
        <v>249.8</v>
      </c>
      <c r="F211" s="11">
        <f>ROUND(АТС!$F209*$F$41*$F$42/100,2)</f>
        <v>170.04</v>
      </c>
      <c r="G211" s="11">
        <f>ROUND(АТС!$F209*$G$41*$G$42/100,2)</f>
        <v>99.52</v>
      </c>
    </row>
    <row r="212" spans="1:7" x14ac:dyDescent="0.25">
      <c r="A212" s="239"/>
      <c r="B212" s="130">
        <f t="shared" si="3"/>
        <v>42285.041669999999</v>
      </c>
      <c r="C212" s="131">
        <v>1</v>
      </c>
      <c r="D212" s="11">
        <f>ROUND(АТС!F210*$D$41*$D$42/100,2)</f>
        <v>290.91000000000003</v>
      </c>
      <c r="E212" s="11">
        <f>ROUND(АТС!F210*$E$41*$E$42/100,2)</f>
        <v>267.29000000000002</v>
      </c>
      <c r="F212" s="11">
        <f>ROUND(АТС!$F210*$F$41*$F$42/100,2)</f>
        <v>181.95</v>
      </c>
      <c r="G212" s="11">
        <f>ROUND(АТС!$F210*$G$41*$G$42/100,2)</f>
        <v>106.49</v>
      </c>
    </row>
    <row r="213" spans="1:7" x14ac:dyDescent="0.25">
      <c r="A213" s="239"/>
      <c r="B213" s="130">
        <f t="shared" si="3"/>
        <v>42285.083330000001</v>
      </c>
      <c r="C213" s="131">
        <v>2</v>
      </c>
      <c r="D213" s="11">
        <f>ROUND(АТС!F211*$D$41*$D$42/100,2)</f>
        <v>299.25</v>
      </c>
      <c r="E213" s="11">
        <f>ROUND(АТС!F211*$E$41*$E$42/100,2)</f>
        <v>274.95999999999998</v>
      </c>
      <c r="F213" s="11">
        <f>ROUND(АТС!$F211*$F$41*$F$42/100,2)</f>
        <v>187.17</v>
      </c>
      <c r="G213" s="11">
        <f>ROUND(АТС!$F211*$G$41*$G$42/100,2)</f>
        <v>109.54</v>
      </c>
    </row>
    <row r="214" spans="1:7" x14ac:dyDescent="0.25">
      <c r="A214" s="239"/>
      <c r="B214" s="130">
        <f t="shared" si="3"/>
        <v>42285.125</v>
      </c>
      <c r="C214" s="131">
        <v>3</v>
      </c>
      <c r="D214" s="11">
        <f>ROUND(АТС!F212*$D$41*$D$42/100,2)</f>
        <v>299.36</v>
      </c>
      <c r="E214" s="11">
        <f>ROUND(АТС!F212*$E$41*$E$42/100,2)</f>
        <v>275.06</v>
      </c>
      <c r="F214" s="11">
        <f>ROUND(АТС!$F212*$F$41*$F$42/100,2)</f>
        <v>187.24</v>
      </c>
      <c r="G214" s="11">
        <f>ROUND(АТС!$F212*$G$41*$G$42/100,2)</f>
        <v>109.58</v>
      </c>
    </row>
    <row r="215" spans="1:7" x14ac:dyDescent="0.25">
      <c r="A215" s="239"/>
      <c r="B215" s="128">
        <f t="shared" si="3"/>
        <v>42285.166669999999</v>
      </c>
      <c r="C215" s="131">
        <v>4</v>
      </c>
      <c r="D215" s="11">
        <f>ROUND(АТС!F213*$D$41*$D$42/100,2)</f>
        <v>299.36</v>
      </c>
      <c r="E215" s="11">
        <f>ROUND(АТС!F213*$E$41*$E$42/100,2)</f>
        <v>275.06</v>
      </c>
      <c r="F215" s="11">
        <f>ROUND(АТС!$F213*$F$41*$F$42/100,2)</f>
        <v>187.24</v>
      </c>
      <c r="G215" s="11">
        <f>ROUND(АТС!$F213*$G$41*$G$42/100,2)</f>
        <v>109.58</v>
      </c>
    </row>
    <row r="216" spans="1:7" x14ac:dyDescent="0.25">
      <c r="A216" s="239"/>
      <c r="B216" s="130">
        <f t="shared" si="3"/>
        <v>42285.208330000001</v>
      </c>
      <c r="C216" s="131">
        <v>5</v>
      </c>
      <c r="D216" s="11">
        <f>ROUND(АТС!F214*$D$41*$D$42/100,2)</f>
        <v>286.91000000000003</v>
      </c>
      <c r="E216" s="11">
        <f>ROUND(АТС!F214*$E$41*$E$42/100,2)</f>
        <v>263.62</v>
      </c>
      <c r="F216" s="11">
        <f>ROUND(АТС!$F214*$F$41*$F$42/100,2)</f>
        <v>179.45</v>
      </c>
      <c r="G216" s="11">
        <f>ROUND(АТС!$F214*$G$41*$G$42/100,2)</f>
        <v>105.02</v>
      </c>
    </row>
    <row r="217" spans="1:7" x14ac:dyDescent="0.25">
      <c r="A217" s="239"/>
      <c r="B217" s="130">
        <f t="shared" si="3"/>
        <v>42285.25</v>
      </c>
      <c r="C217" s="131">
        <v>6</v>
      </c>
      <c r="D217" s="11">
        <f>ROUND(АТС!F215*$D$41*$D$42/100,2)</f>
        <v>275.77</v>
      </c>
      <c r="E217" s="11">
        <f>ROUND(АТС!F215*$E$41*$E$42/100,2)</f>
        <v>253.38</v>
      </c>
      <c r="F217" s="11">
        <f>ROUND(АТС!$F215*$F$41*$F$42/100,2)</f>
        <v>172.48</v>
      </c>
      <c r="G217" s="11">
        <f>ROUND(АТС!$F215*$G$41*$G$42/100,2)</f>
        <v>100.95</v>
      </c>
    </row>
    <row r="218" spans="1:7" x14ac:dyDescent="0.25">
      <c r="A218" s="239"/>
      <c r="B218" s="130">
        <f t="shared" si="3"/>
        <v>42285.291669999999</v>
      </c>
      <c r="C218" s="131">
        <v>7</v>
      </c>
      <c r="D218" s="11">
        <f>ROUND(АТС!F216*$D$41*$D$42/100,2)</f>
        <v>304.26</v>
      </c>
      <c r="E218" s="11">
        <f>ROUND(АТС!F216*$E$41*$E$42/100,2)</f>
        <v>279.56</v>
      </c>
      <c r="F218" s="11">
        <f>ROUND(АТС!$F216*$F$41*$F$42/100,2)</f>
        <v>190.3</v>
      </c>
      <c r="G218" s="11">
        <f>ROUND(АТС!$F216*$G$41*$G$42/100,2)</f>
        <v>111.37</v>
      </c>
    </row>
    <row r="219" spans="1:7" x14ac:dyDescent="0.25">
      <c r="A219" s="239"/>
      <c r="B219" s="128">
        <f t="shared" si="3"/>
        <v>42285.333330000001</v>
      </c>
      <c r="C219" s="131">
        <v>8</v>
      </c>
      <c r="D219" s="11">
        <f>ROUND(АТС!F217*$D$41*$D$42/100,2)</f>
        <v>328.19</v>
      </c>
      <c r="E219" s="11">
        <f>ROUND(АТС!F217*$E$41*$E$42/100,2)</f>
        <v>301.54000000000002</v>
      </c>
      <c r="F219" s="11">
        <f>ROUND(АТС!$F217*$F$41*$F$42/100,2)</f>
        <v>205.27</v>
      </c>
      <c r="G219" s="11">
        <f>ROUND(АТС!$F217*$G$41*$G$42/100,2)</f>
        <v>120.13</v>
      </c>
    </row>
    <row r="220" spans="1:7" x14ac:dyDescent="0.25">
      <c r="A220" s="239"/>
      <c r="B220" s="130">
        <f t="shared" si="3"/>
        <v>42285.375</v>
      </c>
      <c r="C220" s="131">
        <v>9</v>
      </c>
      <c r="D220" s="11">
        <f>ROUND(АТС!F218*$D$41*$D$42/100,2)</f>
        <v>299.39999999999998</v>
      </c>
      <c r="E220" s="11">
        <f>ROUND(АТС!F218*$E$41*$E$42/100,2)</f>
        <v>275.10000000000002</v>
      </c>
      <c r="F220" s="11">
        <f>ROUND(АТС!$F218*$F$41*$F$42/100,2)</f>
        <v>187.27</v>
      </c>
      <c r="G220" s="11">
        <f>ROUND(АТС!$F218*$G$41*$G$42/100,2)</f>
        <v>109.6</v>
      </c>
    </row>
    <row r="221" spans="1:7" x14ac:dyDescent="0.25">
      <c r="A221" s="239"/>
      <c r="B221" s="130">
        <f t="shared" si="3"/>
        <v>42285.416669999999</v>
      </c>
      <c r="C221" s="131">
        <v>10</v>
      </c>
      <c r="D221" s="11">
        <f>ROUND(АТС!F219*$D$41*$D$42/100,2)</f>
        <v>299.49</v>
      </c>
      <c r="E221" s="11">
        <f>ROUND(АТС!F219*$E$41*$E$42/100,2)</f>
        <v>275.17</v>
      </c>
      <c r="F221" s="11">
        <f>ROUND(АТС!$F219*$F$41*$F$42/100,2)</f>
        <v>187.32</v>
      </c>
      <c r="G221" s="11">
        <f>ROUND(АТС!$F219*$G$41*$G$42/100,2)</f>
        <v>109.63</v>
      </c>
    </row>
    <row r="222" spans="1:7" x14ac:dyDescent="0.25">
      <c r="A222" s="239"/>
      <c r="B222" s="130">
        <f t="shared" si="3"/>
        <v>42285.458330000001</v>
      </c>
      <c r="C222" s="131">
        <v>11</v>
      </c>
      <c r="D222" s="11">
        <f>ROUND(АТС!F220*$D$41*$D$42/100,2)</f>
        <v>299.5</v>
      </c>
      <c r="E222" s="11">
        <f>ROUND(АТС!F220*$E$41*$E$42/100,2)</f>
        <v>275.19</v>
      </c>
      <c r="F222" s="11">
        <f>ROUND(АТС!$F220*$F$41*$F$42/100,2)</f>
        <v>187.33</v>
      </c>
      <c r="G222" s="11">
        <f>ROUND(АТС!$F220*$G$41*$G$42/100,2)</f>
        <v>109.63</v>
      </c>
    </row>
    <row r="223" spans="1:7" x14ac:dyDescent="0.25">
      <c r="A223" s="239"/>
      <c r="B223" s="128">
        <f t="shared" si="3"/>
        <v>42285.5</v>
      </c>
      <c r="C223" s="131">
        <v>12</v>
      </c>
      <c r="D223" s="11">
        <f>ROUND(АТС!F221*$D$41*$D$42/100,2)</f>
        <v>274.27999999999997</v>
      </c>
      <c r="E223" s="11">
        <f>ROUND(АТС!F221*$E$41*$E$42/100,2)</f>
        <v>252.02</v>
      </c>
      <c r="F223" s="11">
        <f>ROUND(АТС!$F221*$F$41*$F$42/100,2)</f>
        <v>171.55</v>
      </c>
      <c r="G223" s="11">
        <f>ROUND(АТС!$F221*$G$41*$G$42/100,2)</f>
        <v>100.4</v>
      </c>
    </row>
    <row r="224" spans="1:7" x14ac:dyDescent="0.25">
      <c r="A224" s="239"/>
      <c r="B224" s="130">
        <f t="shared" si="3"/>
        <v>42285.541669999999</v>
      </c>
      <c r="C224" s="131">
        <v>13</v>
      </c>
      <c r="D224" s="11">
        <f>ROUND(АТС!F222*$D$41*$D$42/100,2)</f>
        <v>274.32</v>
      </c>
      <c r="E224" s="11">
        <f>ROUND(АТС!F222*$E$41*$E$42/100,2)</f>
        <v>252.05</v>
      </c>
      <c r="F224" s="11">
        <f>ROUND(АТС!$F222*$F$41*$F$42/100,2)</f>
        <v>171.58</v>
      </c>
      <c r="G224" s="11">
        <f>ROUND(АТС!$F222*$G$41*$G$42/100,2)</f>
        <v>100.42</v>
      </c>
    </row>
    <row r="225" spans="1:7" x14ac:dyDescent="0.25">
      <c r="A225" s="239"/>
      <c r="B225" s="130">
        <f t="shared" si="3"/>
        <v>42285.583330000001</v>
      </c>
      <c r="C225" s="131">
        <v>14</v>
      </c>
      <c r="D225" s="11">
        <f>ROUND(АТС!F223*$D$41*$D$42/100,2)</f>
        <v>270.94</v>
      </c>
      <c r="E225" s="11">
        <f>ROUND(АТС!F223*$E$41*$E$42/100,2)</f>
        <v>248.94</v>
      </c>
      <c r="F225" s="11">
        <f>ROUND(АТС!$F223*$F$41*$F$42/100,2)</f>
        <v>169.46</v>
      </c>
      <c r="G225" s="11">
        <f>ROUND(АТС!$F223*$G$41*$G$42/100,2)</f>
        <v>99.18</v>
      </c>
    </row>
    <row r="226" spans="1:7" x14ac:dyDescent="0.25">
      <c r="A226" s="239"/>
      <c r="B226" s="130">
        <f t="shared" si="3"/>
        <v>42285.625</v>
      </c>
      <c r="C226" s="131">
        <v>15</v>
      </c>
      <c r="D226" s="11">
        <f>ROUND(АТС!F224*$D$41*$D$42/100,2)</f>
        <v>277.86</v>
      </c>
      <c r="E226" s="11">
        <f>ROUND(АТС!F224*$E$41*$E$42/100,2)</f>
        <v>255.31</v>
      </c>
      <c r="F226" s="11">
        <f>ROUND(АТС!$F224*$F$41*$F$42/100,2)</f>
        <v>173.79</v>
      </c>
      <c r="G226" s="11">
        <f>ROUND(АТС!$F224*$G$41*$G$42/100,2)</f>
        <v>101.71</v>
      </c>
    </row>
    <row r="227" spans="1:7" x14ac:dyDescent="0.25">
      <c r="A227" s="239"/>
      <c r="B227" s="128">
        <f t="shared" si="3"/>
        <v>42285.666669999999</v>
      </c>
      <c r="C227" s="131">
        <v>16</v>
      </c>
      <c r="D227" s="11">
        <f>ROUND(АТС!F225*$D$41*$D$42/100,2)</f>
        <v>271.31</v>
      </c>
      <c r="E227" s="11">
        <f>ROUND(АТС!F225*$E$41*$E$42/100,2)</f>
        <v>249.28</v>
      </c>
      <c r="F227" s="11">
        <f>ROUND(АТС!$F225*$F$41*$F$42/100,2)</f>
        <v>169.69</v>
      </c>
      <c r="G227" s="11">
        <f>ROUND(АТС!$F225*$G$41*$G$42/100,2)</f>
        <v>99.31</v>
      </c>
    </row>
    <row r="228" spans="1:7" x14ac:dyDescent="0.25">
      <c r="A228" s="239"/>
      <c r="B228" s="130">
        <f t="shared" si="3"/>
        <v>42285.708330000001</v>
      </c>
      <c r="C228" s="131">
        <v>17</v>
      </c>
      <c r="D228" s="11">
        <f>ROUND(АТС!F226*$D$41*$D$42/100,2)</f>
        <v>245.97</v>
      </c>
      <c r="E228" s="11">
        <f>ROUND(АТС!F226*$E$41*$E$42/100,2)</f>
        <v>226</v>
      </c>
      <c r="F228" s="11">
        <f>ROUND(АТС!$F226*$F$41*$F$42/100,2)</f>
        <v>153.84</v>
      </c>
      <c r="G228" s="11">
        <f>ROUND(АТС!$F226*$G$41*$G$42/100,2)</f>
        <v>90.04</v>
      </c>
    </row>
    <row r="229" spans="1:7" x14ac:dyDescent="0.25">
      <c r="A229" s="239"/>
      <c r="B229" s="130">
        <f t="shared" si="3"/>
        <v>42285.75</v>
      </c>
      <c r="C229" s="131">
        <v>18</v>
      </c>
      <c r="D229" s="11">
        <f>ROUND(АТС!F227*$D$41*$D$42/100,2)</f>
        <v>232.06</v>
      </c>
      <c r="E229" s="11">
        <f>ROUND(АТС!F227*$E$41*$E$42/100,2)</f>
        <v>213.22</v>
      </c>
      <c r="F229" s="11">
        <f>ROUND(АТС!$F227*$F$41*$F$42/100,2)</f>
        <v>145.15</v>
      </c>
      <c r="G229" s="11">
        <f>ROUND(АТС!$F227*$G$41*$G$42/100,2)</f>
        <v>84.95</v>
      </c>
    </row>
    <row r="230" spans="1:7" x14ac:dyDescent="0.25">
      <c r="A230" s="239"/>
      <c r="B230" s="130">
        <f t="shared" si="3"/>
        <v>42285.791669999999</v>
      </c>
      <c r="C230" s="131">
        <v>19</v>
      </c>
      <c r="D230" s="11">
        <f>ROUND(АТС!F228*$D$41*$D$42/100,2)</f>
        <v>261.76</v>
      </c>
      <c r="E230" s="11">
        <f>ROUND(АТС!F228*$E$41*$E$42/100,2)</f>
        <v>240.51</v>
      </c>
      <c r="F230" s="11">
        <f>ROUND(АТС!$F228*$F$41*$F$42/100,2)</f>
        <v>163.72</v>
      </c>
      <c r="G230" s="11">
        <f>ROUND(АТС!$F228*$G$41*$G$42/100,2)</f>
        <v>95.82</v>
      </c>
    </row>
    <row r="231" spans="1:7" x14ac:dyDescent="0.25">
      <c r="A231" s="239"/>
      <c r="B231" s="128">
        <f t="shared" si="3"/>
        <v>42285.833330000001</v>
      </c>
      <c r="C231" s="131">
        <v>20</v>
      </c>
      <c r="D231" s="11">
        <f>ROUND(АТС!F229*$D$41*$D$42/100,2)</f>
        <v>238.39</v>
      </c>
      <c r="E231" s="11">
        <f>ROUND(АТС!F229*$E$41*$E$42/100,2)</f>
        <v>219.03</v>
      </c>
      <c r="F231" s="11">
        <f>ROUND(АТС!$F229*$F$41*$F$42/100,2)</f>
        <v>149.1</v>
      </c>
      <c r="G231" s="11">
        <f>ROUND(АТС!$F229*$G$41*$G$42/100,2)</f>
        <v>87.26</v>
      </c>
    </row>
    <row r="232" spans="1:7" x14ac:dyDescent="0.25">
      <c r="A232" s="239"/>
      <c r="B232" s="130">
        <f t="shared" si="3"/>
        <v>42285.875</v>
      </c>
      <c r="C232" s="131">
        <v>21</v>
      </c>
      <c r="D232" s="11">
        <f>ROUND(АТС!F230*$D$41*$D$42/100,2)</f>
        <v>236</v>
      </c>
      <c r="E232" s="11">
        <f>ROUND(АТС!F230*$E$41*$E$42/100,2)</f>
        <v>216.84</v>
      </c>
      <c r="F232" s="11">
        <f>ROUND(АТС!$F230*$F$41*$F$42/100,2)</f>
        <v>147.61000000000001</v>
      </c>
      <c r="G232" s="11">
        <f>ROUND(АТС!$F230*$G$41*$G$42/100,2)</f>
        <v>86.39</v>
      </c>
    </row>
    <row r="233" spans="1:7" x14ac:dyDescent="0.25">
      <c r="A233" s="239"/>
      <c r="B233" s="130">
        <f t="shared" si="3"/>
        <v>42285.916669999999</v>
      </c>
      <c r="C233" s="131">
        <v>22</v>
      </c>
      <c r="D233" s="11">
        <f>ROUND(АТС!F231*$D$41*$D$42/100,2)</f>
        <v>250</v>
      </c>
      <c r="E233" s="11">
        <f>ROUND(АТС!F231*$E$41*$E$42/100,2)</f>
        <v>229.7</v>
      </c>
      <c r="F233" s="11">
        <f>ROUND(АТС!$F231*$F$41*$F$42/100,2)</f>
        <v>156.36000000000001</v>
      </c>
      <c r="G233" s="11">
        <f>ROUND(АТС!$F231*$G$41*$G$42/100,2)</f>
        <v>91.51</v>
      </c>
    </row>
    <row r="234" spans="1:7" x14ac:dyDescent="0.25">
      <c r="A234" s="239"/>
      <c r="B234" s="130">
        <f t="shared" si="3"/>
        <v>42285.958330000001</v>
      </c>
      <c r="C234" s="131">
        <v>23</v>
      </c>
      <c r="D234" s="11">
        <f>ROUND(АТС!F232*$D$41*$D$42/100,2)</f>
        <v>240.66</v>
      </c>
      <c r="E234" s="11">
        <f>ROUND(АТС!F232*$E$41*$E$42/100,2)</f>
        <v>221.12</v>
      </c>
      <c r="F234" s="11">
        <f>ROUND(АТС!$F232*$F$41*$F$42/100,2)</f>
        <v>150.52000000000001</v>
      </c>
      <c r="G234" s="11">
        <f>ROUND(АТС!$F232*$G$41*$G$42/100,2)</f>
        <v>88.09</v>
      </c>
    </row>
    <row r="235" spans="1:7" x14ac:dyDescent="0.25">
      <c r="A235" s="239"/>
      <c r="B235" s="128">
        <f t="shared" si="3"/>
        <v>42286</v>
      </c>
      <c r="C235" s="131">
        <v>0</v>
      </c>
      <c r="D235" s="11">
        <f>ROUND(АТС!F233*$D$41*$D$42/100,2)</f>
        <v>267.38</v>
      </c>
      <c r="E235" s="11">
        <f>ROUND(АТС!F233*$E$41*$E$42/100,2)</f>
        <v>245.67</v>
      </c>
      <c r="F235" s="11">
        <f>ROUND(АТС!$F233*$F$41*$F$42/100,2)</f>
        <v>167.23</v>
      </c>
      <c r="G235" s="11">
        <f>ROUND(АТС!$F233*$G$41*$G$42/100,2)</f>
        <v>97.87</v>
      </c>
    </row>
    <row r="236" spans="1:7" x14ac:dyDescent="0.25">
      <c r="A236" s="239"/>
      <c r="B236" s="130">
        <f t="shared" si="3"/>
        <v>42286.041669999999</v>
      </c>
      <c r="C236" s="131">
        <v>1</v>
      </c>
      <c r="D236" s="11">
        <f>ROUND(АТС!F234*$D$41*$D$42/100,2)</f>
        <v>285.70999999999998</v>
      </c>
      <c r="E236" s="11">
        <f>ROUND(АТС!F234*$E$41*$E$42/100,2)</f>
        <v>262.52</v>
      </c>
      <c r="F236" s="11">
        <f>ROUND(АТС!$F234*$F$41*$F$42/100,2)</f>
        <v>178.7</v>
      </c>
      <c r="G236" s="11">
        <f>ROUND(АТС!$F234*$G$41*$G$42/100,2)</f>
        <v>104.59</v>
      </c>
    </row>
    <row r="237" spans="1:7" x14ac:dyDescent="0.25">
      <c r="A237" s="239"/>
      <c r="B237" s="130">
        <f t="shared" si="3"/>
        <v>42286.083330000001</v>
      </c>
      <c r="C237" s="131">
        <v>2</v>
      </c>
      <c r="D237" s="11">
        <f>ROUND(АТС!F235*$D$41*$D$42/100,2)</f>
        <v>295.8</v>
      </c>
      <c r="E237" s="11">
        <f>ROUND(АТС!F235*$E$41*$E$42/100,2)</f>
        <v>271.79000000000002</v>
      </c>
      <c r="F237" s="11">
        <f>ROUND(АТС!$F235*$F$41*$F$42/100,2)</f>
        <v>185.01</v>
      </c>
      <c r="G237" s="11">
        <f>ROUND(АТС!$F235*$G$41*$G$42/100,2)</f>
        <v>108.28</v>
      </c>
    </row>
    <row r="238" spans="1:7" x14ac:dyDescent="0.25">
      <c r="A238" s="239"/>
      <c r="B238" s="130">
        <f t="shared" si="3"/>
        <v>42286.125</v>
      </c>
      <c r="C238" s="131">
        <v>3</v>
      </c>
      <c r="D238" s="11">
        <f>ROUND(АТС!F236*$D$41*$D$42/100,2)</f>
        <v>295.86</v>
      </c>
      <c r="E238" s="11">
        <f>ROUND(АТС!F236*$E$41*$E$42/100,2)</f>
        <v>271.83999999999997</v>
      </c>
      <c r="F238" s="11">
        <f>ROUND(АТС!$F236*$F$41*$F$42/100,2)</f>
        <v>185.05</v>
      </c>
      <c r="G238" s="11">
        <f>ROUND(АТС!$F236*$G$41*$G$42/100,2)</f>
        <v>108.3</v>
      </c>
    </row>
    <row r="239" spans="1:7" x14ac:dyDescent="0.25">
      <c r="A239" s="239"/>
      <c r="B239" s="128">
        <f t="shared" si="3"/>
        <v>42286.166669999999</v>
      </c>
      <c r="C239" s="131">
        <v>4</v>
      </c>
      <c r="D239" s="11">
        <f>ROUND(АТС!F237*$D$41*$D$42/100,2)</f>
        <v>291.69</v>
      </c>
      <c r="E239" s="11">
        <f>ROUND(АТС!F237*$E$41*$E$42/100,2)</f>
        <v>268.01</v>
      </c>
      <c r="F239" s="11">
        <f>ROUND(АТС!$F237*$F$41*$F$42/100,2)</f>
        <v>182.44</v>
      </c>
      <c r="G239" s="11">
        <f>ROUND(АТС!$F237*$G$41*$G$42/100,2)</f>
        <v>106.77</v>
      </c>
    </row>
    <row r="240" spans="1:7" x14ac:dyDescent="0.25">
      <c r="A240" s="239"/>
      <c r="B240" s="130">
        <f t="shared" si="3"/>
        <v>42286.208330000001</v>
      </c>
      <c r="C240" s="131">
        <v>5</v>
      </c>
      <c r="D240" s="11">
        <f>ROUND(АТС!F238*$D$41*$D$42/100,2)</f>
        <v>287.73</v>
      </c>
      <c r="E240" s="11">
        <f>ROUND(АТС!F238*$E$41*$E$42/100,2)</f>
        <v>264.37</v>
      </c>
      <c r="F240" s="11">
        <f>ROUND(АТС!$F238*$F$41*$F$42/100,2)</f>
        <v>179.96</v>
      </c>
      <c r="G240" s="11">
        <f>ROUND(АТС!$F238*$G$41*$G$42/100,2)</f>
        <v>105.32</v>
      </c>
    </row>
    <row r="241" spans="1:7" x14ac:dyDescent="0.25">
      <c r="A241" s="239"/>
      <c r="B241" s="130">
        <f t="shared" si="3"/>
        <v>42286.25</v>
      </c>
      <c r="C241" s="131">
        <v>6</v>
      </c>
      <c r="D241" s="11">
        <f>ROUND(АТС!F239*$D$41*$D$42/100,2)</f>
        <v>276.57</v>
      </c>
      <c r="E241" s="11">
        <f>ROUND(АТС!F239*$E$41*$E$42/100,2)</f>
        <v>254.12</v>
      </c>
      <c r="F241" s="11">
        <f>ROUND(АТС!$F239*$F$41*$F$42/100,2)</f>
        <v>172.98</v>
      </c>
      <c r="G241" s="11">
        <f>ROUND(АТС!$F239*$G$41*$G$42/100,2)</f>
        <v>101.24</v>
      </c>
    </row>
    <row r="242" spans="1:7" x14ac:dyDescent="0.25">
      <c r="A242" s="239"/>
      <c r="B242" s="130">
        <f t="shared" si="3"/>
        <v>42286.291669999999</v>
      </c>
      <c r="C242" s="131">
        <v>7</v>
      </c>
      <c r="D242" s="11">
        <f>ROUND(АТС!F240*$D$41*$D$42/100,2)</f>
        <v>305.29000000000002</v>
      </c>
      <c r="E242" s="11">
        <f>ROUND(АТС!F240*$E$41*$E$42/100,2)</f>
        <v>280.51</v>
      </c>
      <c r="F242" s="11">
        <f>ROUND(АТС!$F240*$F$41*$F$42/100,2)</f>
        <v>190.95</v>
      </c>
      <c r="G242" s="11">
        <f>ROUND(АТС!$F240*$G$41*$G$42/100,2)</f>
        <v>111.75</v>
      </c>
    </row>
    <row r="243" spans="1:7" x14ac:dyDescent="0.25">
      <c r="A243" s="239"/>
      <c r="B243" s="128">
        <f t="shared" si="3"/>
        <v>42286.333330000001</v>
      </c>
      <c r="C243" s="131">
        <v>8</v>
      </c>
      <c r="D243" s="11">
        <f>ROUND(АТС!F241*$D$41*$D$42/100,2)</f>
        <v>329.49</v>
      </c>
      <c r="E243" s="11">
        <f>ROUND(АТС!F241*$E$41*$E$42/100,2)</f>
        <v>302.74</v>
      </c>
      <c r="F243" s="11">
        <f>ROUND(АТС!$F241*$F$41*$F$42/100,2)</f>
        <v>206.08</v>
      </c>
      <c r="G243" s="11">
        <f>ROUND(АТС!$F241*$G$41*$G$42/100,2)</f>
        <v>120.61</v>
      </c>
    </row>
    <row r="244" spans="1:7" x14ac:dyDescent="0.25">
      <c r="A244" s="239"/>
      <c r="B244" s="130">
        <f t="shared" si="3"/>
        <v>42286.375</v>
      </c>
      <c r="C244" s="131">
        <v>9</v>
      </c>
      <c r="D244" s="11">
        <f>ROUND(АТС!F242*$D$41*$D$42/100,2)</f>
        <v>300.56</v>
      </c>
      <c r="E244" s="11">
        <f>ROUND(АТС!F242*$E$41*$E$42/100,2)</f>
        <v>276.16000000000003</v>
      </c>
      <c r="F244" s="11">
        <f>ROUND(АТС!$F242*$F$41*$F$42/100,2)</f>
        <v>187.99</v>
      </c>
      <c r="G244" s="11">
        <f>ROUND(АТС!$F242*$G$41*$G$42/100,2)</f>
        <v>110.02</v>
      </c>
    </row>
    <row r="245" spans="1:7" x14ac:dyDescent="0.25">
      <c r="A245" s="239"/>
      <c r="B245" s="130">
        <f t="shared" si="3"/>
        <v>42286.416669999999</v>
      </c>
      <c r="C245" s="131">
        <v>10</v>
      </c>
      <c r="D245" s="11">
        <f>ROUND(АТС!F243*$D$41*$D$42/100,2)</f>
        <v>300.5</v>
      </c>
      <c r="E245" s="11">
        <f>ROUND(АТС!F243*$E$41*$E$42/100,2)</f>
        <v>276.10000000000002</v>
      </c>
      <c r="F245" s="11">
        <f>ROUND(АТС!$F243*$F$41*$F$42/100,2)</f>
        <v>187.95</v>
      </c>
      <c r="G245" s="11">
        <f>ROUND(АТС!$F243*$G$41*$G$42/100,2)</f>
        <v>110</v>
      </c>
    </row>
    <row r="246" spans="1:7" x14ac:dyDescent="0.25">
      <c r="A246" s="239"/>
      <c r="B246" s="130">
        <f t="shared" si="3"/>
        <v>42286.458330000001</v>
      </c>
      <c r="C246" s="131">
        <v>11</v>
      </c>
      <c r="D246" s="11">
        <f>ROUND(АТС!F244*$D$41*$D$42/100,2)</f>
        <v>300.3</v>
      </c>
      <c r="E246" s="11">
        <f>ROUND(АТС!F244*$E$41*$E$42/100,2)</f>
        <v>275.92</v>
      </c>
      <c r="F246" s="11">
        <f>ROUND(АТС!$F244*$F$41*$F$42/100,2)</f>
        <v>187.83</v>
      </c>
      <c r="G246" s="11">
        <f>ROUND(АТС!$F244*$G$41*$G$42/100,2)</f>
        <v>109.93</v>
      </c>
    </row>
    <row r="247" spans="1:7" x14ac:dyDescent="0.25">
      <c r="A247" s="239"/>
      <c r="B247" s="128">
        <f t="shared" si="3"/>
        <v>42286.5</v>
      </c>
      <c r="C247" s="131">
        <v>12</v>
      </c>
      <c r="D247" s="11">
        <f>ROUND(АТС!F245*$D$41*$D$42/100,2)</f>
        <v>274.89</v>
      </c>
      <c r="E247" s="11">
        <f>ROUND(АТС!F245*$E$41*$E$42/100,2)</f>
        <v>252.58</v>
      </c>
      <c r="F247" s="11">
        <f>ROUND(АТС!$F245*$F$41*$F$42/100,2)</f>
        <v>171.94</v>
      </c>
      <c r="G247" s="11">
        <f>ROUND(АТС!$F245*$G$41*$G$42/100,2)</f>
        <v>100.63</v>
      </c>
    </row>
    <row r="248" spans="1:7" x14ac:dyDescent="0.25">
      <c r="A248" s="239"/>
      <c r="B248" s="130">
        <f t="shared" si="3"/>
        <v>42286.541669999999</v>
      </c>
      <c r="C248" s="131">
        <v>13</v>
      </c>
      <c r="D248" s="11">
        <f>ROUND(АТС!F246*$D$41*$D$42/100,2)</f>
        <v>274.83</v>
      </c>
      <c r="E248" s="11">
        <f>ROUND(АТС!F246*$E$41*$E$42/100,2)</f>
        <v>252.52</v>
      </c>
      <c r="F248" s="11">
        <f>ROUND(АТС!$F246*$F$41*$F$42/100,2)</f>
        <v>171.9</v>
      </c>
      <c r="G248" s="11">
        <f>ROUND(АТС!$F246*$G$41*$G$42/100,2)</f>
        <v>100.6</v>
      </c>
    </row>
    <row r="249" spans="1:7" x14ac:dyDescent="0.25">
      <c r="A249" s="239"/>
      <c r="B249" s="130">
        <f t="shared" si="3"/>
        <v>42286.583330000001</v>
      </c>
      <c r="C249" s="131">
        <v>14</v>
      </c>
      <c r="D249" s="11">
        <f>ROUND(АТС!F247*$D$41*$D$42/100,2)</f>
        <v>274.8</v>
      </c>
      <c r="E249" s="11">
        <f>ROUND(АТС!F247*$E$41*$E$42/100,2)</f>
        <v>252.49</v>
      </c>
      <c r="F249" s="11">
        <f>ROUND(АТС!$F247*$F$41*$F$42/100,2)</f>
        <v>171.88</v>
      </c>
      <c r="G249" s="11">
        <f>ROUND(АТС!$F247*$G$41*$G$42/100,2)</f>
        <v>100.59</v>
      </c>
    </row>
    <row r="250" spans="1:7" x14ac:dyDescent="0.25">
      <c r="A250" s="239"/>
      <c r="B250" s="130">
        <f t="shared" si="3"/>
        <v>42286.625</v>
      </c>
      <c r="C250" s="131">
        <v>15</v>
      </c>
      <c r="D250" s="11">
        <f>ROUND(АТС!F248*$D$41*$D$42/100,2)</f>
        <v>271.45999999999998</v>
      </c>
      <c r="E250" s="11">
        <f>ROUND(АТС!F248*$E$41*$E$42/100,2)</f>
        <v>249.42</v>
      </c>
      <c r="F250" s="11">
        <f>ROUND(АТС!$F248*$F$41*$F$42/100,2)</f>
        <v>169.79</v>
      </c>
      <c r="G250" s="11">
        <f>ROUND(АТС!$F248*$G$41*$G$42/100,2)</f>
        <v>99.37</v>
      </c>
    </row>
    <row r="251" spans="1:7" x14ac:dyDescent="0.25">
      <c r="A251" s="239"/>
      <c r="B251" s="128">
        <f t="shared" si="3"/>
        <v>42286.666669999999</v>
      </c>
      <c r="C251" s="131">
        <v>16</v>
      </c>
      <c r="D251" s="11">
        <f>ROUND(АТС!F249*$D$41*$D$42/100,2)</f>
        <v>265.11</v>
      </c>
      <c r="E251" s="11">
        <f>ROUND(АТС!F249*$E$41*$E$42/100,2)</f>
        <v>243.59</v>
      </c>
      <c r="F251" s="11">
        <f>ROUND(АТС!$F249*$F$41*$F$42/100,2)</f>
        <v>165.82</v>
      </c>
      <c r="G251" s="11">
        <f>ROUND(АТС!$F249*$G$41*$G$42/100,2)</f>
        <v>97.04</v>
      </c>
    </row>
    <row r="252" spans="1:7" x14ac:dyDescent="0.25">
      <c r="A252" s="239"/>
      <c r="B252" s="130">
        <f t="shared" si="3"/>
        <v>42286.708330000001</v>
      </c>
      <c r="C252" s="131">
        <v>17</v>
      </c>
      <c r="D252" s="11">
        <f>ROUND(АТС!F250*$D$41*$D$42/100,2)</f>
        <v>246.72</v>
      </c>
      <c r="E252" s="11">
        <f>ROUND(АТС!F250*$E$41*$E$42/100,2)</f>
        <v>226.7</v>
      </c>
      <c r="F252" s="11">
        <f>ROUND(АТС!$F250*$F$41*$F$42/100,2)</f>
        <v>154.32</v>
      </c>
      <c r="G252" s="11">
        <f>ROUND(АТС!$F250*$G$41*$G$42/100,2)</f>
        <v>90.31</v>
      </c>
    </row>
    <row r="253" spans="1:7" x14ac:dyDescent="0.25">
      <c r="A253" s="239"/>
      <c r="B253" s="130">
        <f t="shared" si="3"/>
        <v>42286.75</v>
      </c>
      <c r="C253" s="131">
        <v>18</v>
      </c>
      <c r="D253" s="11">
        <f>ROUND(АТС!F251*$D$41*$D$42/100,2)</f>
        <v>232.55</v>
      </c>
      <c r="E253" s="11">
        <f>ROUND(АТС!F251*$E$41*$E$42/100,2)</f>
        <v>213.67</v>
      </c>
      <c r="F253" s="11">
        <f>ROUND(АТС!$F251*$F$41*$F$42/100,2)</f>
        <v>145.44999999999999</v>
      </c>
      <c r="G253" s="11">
        <f>ROUND(АТС!$F251*$G$41*$G$42/100,2)</f>
        <v>85.12</v>
      </c>
    </row>
    <row r="254" spans="1:7" x14ac:dyDescent="0.25">
      <c r="A254" s="239"/>
      <c r="B254" s="130">
        <f t="shared" si="3"/>
        <v>42286.791669999999</v>
      </c>
      <c r="C254" s="131">
        <v>19</v>
      </c>
      <c r="D254" s="11">
        <f>ROUND(АТС!F252*$D$41*$D$42/100,2)</f>
        <v>236.07</v>
      </c>
      <c r="E254" s="11">
        <f>ROUND(АТС!F252*$E$41*$E$42/100,2)</f>
        <v>216.91</v>
      </c>
      <c r="F254" s="11">
        <f>ROUND(АТС!$F252*$F$41*$F$42/100,2)</f>
        <v>147.66</v>
      </c>
      <c r="G254" s="11">
        <f>ROUND(АТС!$F252*$G$41*$G$42/100,2)</f>
        <v>86.42</v>
      </c>
    </row>
    <row r="255" spans="1:7" x14ac:dyDescent="0.25">
      <c r="A255" s="239"/>
      <c r="B255" s="128">
        <f t="shared" si="3"/>
        <v>42286.833330000001</v>
      </c>
      <c r="C255" s="131">
        <v>20</v>
      </c>
      <c r="D255" s="11">
        <f>ROUND(АТС!F253*$D$41*$D$42/100,2)</f>
        <v>239.01</v>
      </c>
      <c r="E255" s="11">
        <f>ROUND(АТС!F253*$E$41*$E$42/100,2)</f>
        <v>219.61</v>
      </c>
      <c r="F255" s="11">
        <f>ROUND(АТС!$F253*$F$41*$F$42/100,2)</f>
        <v>149.49</v>
      </c>
      <c r="G255" s="11">
        <f>ROUND(АТС!$F253*$G$41*$G$42/100,2)</f>
        <v>87.49</v>
      </c>
    </row>
    <row r="256" spans="1:7" x14ac:dyDescent="0.25">
      <c r="A256" s="239"/>
      <c r="B256" s="130">
        <f t="shared" si="3"/>
        <v>42286.875</v>
      </c>
      <c r="C256" s="131">
        <v>21</v>
      </c>
      <c r="D256" s="11">
        <f>ROUND(АТС!F254*$D$41*$D$42/100,2)</f>
        <v>229.36</v>
      </c>
      <c r="E256" s="11">
        <f>ROUND(АТС!F254*$E$41*$E$42/100,2)</f>
        <v>210.74</v>
      </c>
      <c r="F256" s="11">
        <f>ROUND(АТС!$F254*$F$41*$F$42/100,2)</f>
        <v>143.46</v>
      </c>
      <c r="G256" s="11">
        <f>ROUND(АТС!$F254*$G$41*$G$42/100,2)</f>
        <v>83.96</v>
      </c>
    </row>
    <row r="257" spans="1:7" x14ac:dyDescent="0.25">
      <c r="A257" s="239"/>
      <c r="B257" s="130">
        <f t="shared" si="3"/>
        <v>42286.916669999999</v>
      </c>
      <c r="C257" s="131">
        <v>22</v>
      </c>
      <c r="D257" s="11">
        <f>ROUND(АТС!F255*$D$41*$D$42/100,2)</f>
        <v>260.06</v>
      </c>
      <c r="E257" s="11">
        <f>ROUND(АТС!F255*$E$41*$E$42/100,2)</f>
        <v>238.94</v>
      </c>
      <c r="F257" s="11">
        <f>ROUND(АТС!$F255*$F$41*$F$42/100,2)</f>
        <v>162.65</v>
      </c>
      <c r="G257" s="11">
        <f>ROUND(АТС!$F255*$G$41*$G$42/100,2)</f>
        <v>95.19</v>
      </c>
    </row>
    <row r="258" spans="1:7" x14ac:dyDescent="0.25">
      <c r="A258" s="239"/>
      <c r="B258" s="130">
        <f t="shared" si="3"/>
        <v>42286.958330000001</v>
      </c>
      <c r="C258" s="131">
        <v>23</v>
      </c>
      <c r="D258" s="11">
        <f>ROUND(АТС!F256*$D$41*$D$42/100,2)</f>
        <v>237.02</v>
      </c>
      <c r="E258" s="11">
        <f>ROUND(АТС!F256*$E$41*$E$42/100,2)</f>
        <v>217.78</v>
      </c>
      <c r="F258" s="11">
        <f>ROUND(АТС!$F256*$F$41*$F$42/100,2)</f>
        <v>148.25</v>
      </c>
      <c r="G258" s="11">
        <f>ROUND(АТС!$F256*$G$41*$G$42/100,2)</f>
        <v>86.76</v>
      </c>
    </row>
    <row r="259" spans="1:7" x14ac:dyDescent="0.25">
      <c r="A259" s="239"/>
      <c r="B259" s="128">
        <f t="shared" si="3"/>
        <v>42287</v>
      </c>
      <c r="C259" s="131">
        <v>0</v>
      </c>
      <c r="D259" s="11">
        <f>ROUND(АТС!F257*$D$41*$D$42/100,2)</f>
        <v>259.06</v>
      </c>
      <c r="E259" s="11">
        <f>ROUND(АТС!F257*$E$41*$E$42/100,2)</f>
        <v>238.03</v>
      </c>
      <c r="F259" s="11">
        <f>ROUND(АТС!$F257*$F$41*$F$42/100,2)</f>
        <v>162.03</v>
      </c>
      <c r="G259" s="11">
        <f>ROUND(АТС!$F257*$G$41*$G$42/100,2)</f>
        <v>94.83</v>
      </c>
    </row>
    <row r="260" spans="1:7" x14ac:dyDescent="0.25">
      <c r="A260" s="239"/>
      <c r="B260" s="130">
        <f t="shared" ref="B260:B323" si="4">B236+1</f>
        <v>42287.041669999999</v>
      </c>
      <c r="C260" s="131">
        <v>1</v>
      </c>
      <c r="D260" s="11">
        <f>ROUND(АТС!F258*$D$41*$D$42/100,2)</f>
        <v>278.63</v>
      </c>
      <c r="E260" s="11">
        <f>ROUND(АТС!F258*$E$41*$E$42/100,2)</f>
        <v>256.01</v>
      </c>
      <c r="F260" s="11">
        <f>ROUND(АТС!$F258*$F$41*$F$42/100,2)</f>
        <v>174.27</v>
      </c>
      <c r="G260" s="11">
        <f>ROUND(АТС!$F258*$G$41*$G$42/100,2)</f>
        <v>101.99</v>
      </c>
    </row>
    <row r="261" spans="1:7" x14ac:dyDescent="0.25">
      <c r="A261" s="239"/>
      <c r="B261" s="130">
        <f t="shared" si="4"/>
        <v>42287.083330000001</v>
      </c>
      <c r="C261" s="131">
        <v>2</v>
      </c>
      <c r="D261" s="11">
        <f>ROUND(АТС!F259*$D$41*$D$42/100,2)</f>
        <v>282.79000000000002</v>
      </c>
      <c r="E261" s="11">
        <f>ROUND(АТС!F259*$E$41*$E$42/100,2)</f>
        <v>259.83999999999997</v>
      </c>
      <c r="F261" s="11">
        <f>ROUND(АТС!$F259*$F$41*$F$42/100,2)</f>
        <v>176.88</v>
      </c>
      <c r="G261" s="11">
        <f>ROUND(АТС!$F259*$G$41*$G$42/100,2)</f>
        <v>103.52</v>
      </c>
    </row>
    <row r="262" spans="1:7" x14ac:dyDescent="0.25">
      <c r="A262" s="239"/>
      <c r="B262" s="130">
        <f t="shared" si="4"/>
        <v>42287.125</v>
      </c>
      <c r="C262" s="131">
        <v>3</v>
      </c>
      <c r="D262" s="11">
        <f>ROUND(АТС!F260*$D$41*$D$42/100,2)</f>
        <v>282.75</v>
      </c>
      <c r="E262" s="11">
        <f>ROUND(АТС!F260*$E$41*$E$42/100,2)</f>
        <v>259.79000000000002</v>
      </c>
      <c r="F262" s="11">
        <f>ROUND(АТС!$F260*$F$41*$F$42/100,2)</f>
        <v>176.85</v>
      </c>
      <c r="G262" s="11">
        <f>ROUND(АТС!$F260*$G$41*$G$42/100,2)</f>
        <v>103.5</v>
      </c>
    </row>
    <row r="263" spans="1:7" x14ac:dyDescent="0.25">
      <c r="A263" s="239"/>
      <c r="B263" s="128">
        <f t="shared" si="4"/>
        <v>42287.166669999999</v>
      </c>
      <c r="C263" s="131">
        <v>4</v>
      </c>
      <c r="D263" s="11">
        <f>ROUND(АТС!F261*$D$41*$D$42/100,2)</f>
        <v>282.82</v>
      </c>
      <c r="E263" s="11">
        <f>ROUND(АТС!F261*$E$41*$E$42/100,2)</f>
        <v>259.86</v>
      </c>
      <c r="F263" s="11">
        <f>ROUND(АТС!$F261*$F$41*$F$42/100,2)</f>
        <v>176.89</v>
      </c>
      <c r="G263" s="11">
        <f>ROUND(АТС!$F261*$G$41*$G$42/100,2)</f>
        <v>103.53</v>
      </c>
    </row>
    <row r="264" spans="1:7" x14ac:dyDescent="0.25">
      <c r="A264" s="239"/>
      <c r="B264" s="130">
        <f t="shared" si="4"/>
        <v>42287.208330000001</v>
      </c>
      <c r="C264" s="131">
        <v>5</v>
      </c>
      <c r="D264" s="11">
        <f>ROUND(АТС!F262*$D$41*$D$42/100,2)</f>
        <v>278.51</v>
      </c>
      <c r="E264" s="11">
        <f>ROUND(АТС!F262*$E$41*$E$42/100,2)</f>
        <v>255.9</v>
      </c>
      <c r="F264" s="11">
        <f>ROUND(АТС!$F262*$F$41*$F$42/100,2)</f>
        <v>174.2</v>
      </c>
      <c r="G264" s="11">
        <f>ROUND(АТС!$F262*$G$41*$G$42/100,2)</f>
        <v>101.95</v>
      </c>
    </row>
    <row r="265" spans="1:7" x14ac:dyDescent="0.25">
      <c r="A265" s="239"/>
      <c r="B265" s="130">
        <f t="shared" si="4"/>
        <v>42287.25</v>
      </c>
      <c r="C265" s="131">
        <v>6</v>
      </c>
      <c r="D265" s="11">
        <f>ROUND(АТС!F263*$D$41*$D$42/100,2)</f>
        <v>266.63</v>
      </c>
      <c r="E265" s="11">
        <f>ROUND(АТС!F263*$E$41*$E$42/100,2)</f>
        <v>244.99</v>
      </c>
      <c r="F265" s="11">
        <f>ROUND(АТС!$F263*$F$41*$F$42/100,2)</f>
        <v>166.77</v>
      </c>
      <c r="G265" s="11">
        <f>ROUND(АТС!$F263*$G$41*$G$42/100,2)</f>
        <v>97.6</v>
      </c>
    </row>
    <row r="266" spans="1:7" x14ac:dyDescent="0.25">
      <c r="A266" s="239"/>
      <c r="B266" s="130">
        <f t="shared" si="4"/>
        <v>42287.291669999999</v>
      </c>
      <c r="C266" s="131">
        <v>7</v>
      </c>
      <c r="D266" s="11">
        <f>ROUND(АТС!F264*$D$41*$D$42/100,2)</f>
        <v>242.18</v>
      </c>
      <c r="E266" s="11">
        <f>ROUND(АТС!F264*$E$41*$E$42/100,2)</f>
        <v>222.52</v>
      </c>
      <c r="F266" s="11">
        <f>ROUND(АТС!$F264*$F$41*$F$42/100,2)</f>
        <v>151.47</v>
      </c>
      <c r="G266" s="11">
        <f>ROUND(АТС!$F264*$G$41*$G$42/100,2)</f>
        <v>88.65</v>
      </c>
    </row>
    <row r="267" spans="1:7" x14ac:dyDescent="0.25">
      <c r="A267" s="239"/>
      <c r="B267" s="128">
        <f t="shared" si="4"/>
        <v>42287.333330000001</v>
      </c>
      <c r="C267" s="131">
        <v>8</v>
      </c>
      <c r="D267" s="11">
        <f>ROUND(АТС!F265*$D$41*$D$42/100,2)</f>
        <v>287.08999999999997</v>
      </c>
      <c r="E267" s="11">
        <f>ROUND(АТС!F265*$E$41*$E$42/100,2)</f>
        <v>263.77999999999997</v>
      </c>
      <c r="F267" s="11">
        <f>ROUND(АТС!$F265*$F$41*$F$42/100,2)</f>
        <v>179.56</v>
      </c>
      <c r="G267" s="11">
        <f>ROUND(АТС!$F265*$G$41*$G$42/100,2)</f>
        <v>105.09</v>
      </c>
    </row>
    <row r="268" spans="1:7" x14ac:dyDescent="0.25">
      <c r="A268" s="239"/>
      <c r="B268" s="130">
        <f t="shared" si="4"/>
        <v>42287.375</v>
      </c>
      <c r="C268" s="131">
        <v>9</v>
      </c>
      <c r="D268" s="11">
        <f>ROUND(АТС!F266*$D$41*$D$42/100,2)</f>
        <v>262.95999999999998</v>
      </c>
      <c r="E268" s="11">
        <f>ROUND(АТС!F266*$E$41*$E$42/100,2)</f>
        <v>241.62</v>
      </c>
      <c r="F268" s="11">
        <f>ROUND(АТС!$F266*$F$41*$F$42/100,2)</f>
        <v>164.47</v>
      </c>
      <c r="G268" s="11">
        <f>ROUND(АТС!$F266*$G$41*$G$42/100,2)</f>
        <v>96.26</v>
      </c>
    </row>
    <row r="269" spans="1:7" x14ac:dyDescent="0.25">
      <c r="A269" s="239"/>
      <c r="B269" s="130">
        <f t="shared" si="4"/>
        <v>42287.416669999999</v>
      </c>
      <c r="C269" s="131">
        <v>10</v>
      </c>
      <c r="D269" s="11">
        <f>ROUND(АТС!F267*$D$41*$D$42/100,2)</f>
        <v>259.41000000000003</v>
      </c>
      <c r="E269" s="11">
        <f>ROUND(АТС!F267*$E$41*$E$42/100,2)</f>
        <v>238.35</v>
      </c>
      <c r="F269" s="11">
        <f>ROUND(АТС!$F267*$F$41*$F$42/100,2)</f>
        <v>162.25</v>
      </c>
      <c r="G269" s="11">
        <f>ROUND(АТС!$F267*$G$41*$G$42/100,2)</f>
        <v>94.96</v>
      </c>
    </row>
    <row r="270" spans="1:7" x14ac:dyDescent="0.25">
      <c r="A270" s="239"/>
      <c r="B270" s="130">
        <f t="shared" si="4"/>
        <v>42287.458330000001</v>
      </c>
      <c r="C270" s="131">
        <v>11</v>
      </c>
      <c r="D270" s="11">
        <f>ROUND(АТС!F268*$D$41*$D$42/100,2)</f>
        <v>259.25</v>
      </c>
      <c r="E270" s="11">
        <f>ROUND(АТС!F268*$E$41*$E$42/100,2)</f>
        <v>238.2</v>
      </c>
      <c r="F270" s="11">
        <f>ROUND(АТС!$F268*$F$41*$F$42/100,2)</f>
        <v>162.15</v>
      </c>
      <c r="G270" s="11">
        <f>ROUND(АТС!$F268*$G$41*$G$42/100,2)</f>
        <v>94.9</v>
      </c>
    </row>
    <row r="271" spans="1:7" x14ac:dyDescent="0.25">
      <c r="A271" s="239"/>
      <c r="B271" s="128">
        <f t="shared" si="4"/>
        <v>42287.5</v>
      </c>
      <c r="C271" s="131">
        <v>12</v>
      </c>
      <c r="D271" s="11">
        <f>ROUND(АТС!F269*$D$41*$D$42/100,2)</f>
        <v>266.51</v>
      </c>
      <c r="E271" s="11">
        <f>ROUND(АТС!F269*$E$41*$E$42/100,2)</f>
        <v>244.87</v>
      </c>
      <c r="F271" s="11">
        <f>ROUND(АТС!$F269*$F$41*$F$42/100,2)</f>
        <v>166.69</v>
      </c>
      <c r="G271" s="11">
        <f>ROUND(АТС!$F269*$G$41*$G$42/100,2)</f>
        <v>97.56</v>
      </c>
    </row>
    <row r="272" spans="1:7" x14ac:dyDescent="0.25">
      <c r="A272" s="239"/>
      <c r="B272" s="130">
        <f t="shared" si="4"/>
        <v>42287.541669999999</v>
      </c>
      <c r="C272" s="131">
        <v>13</v>
      </c>
      <c r="D272" s="11">
        <f>ROUND(АТС!F270*$D$41*$D$42/100,2)</f>
        <v>266.66000000000003</v>
      </c>
      <c r="E272" s="11">
        <f>ROUND(АТС!F270*$E$41*$E$42/100,2)</f>
        <v>245.01</v>
      </c>
      <c r="F272" s="11">
        <f>ROUND(АТС!$F270*$F$41*$F$42/100,2)</f>
        <v>166.78</v>
      </c>
      <c r="G272" s="11">
        <f>ROUND(АТС!$F270*$G$41*$G$42/100,2)</f>
        <v>97.61</v>
      </c>
    </row>
    <row r="273" spans="1:7" x14ac:dyDescent="0.25">
      <c r="A273" s="239"/>
      <c r="B273" s="130">
        <f t="shared" si="4"/>
        <v>42287.583330000001</v>
      </c>
      <c r="C273" s="131">
        <v>14</v>
      </c>
      <c r="D273" s="11">
        <f>ROUND(АТС!F271*$D$41*$D$42/100,2)</f>
        <v>257.58999999999997</v>
      </c>
      <c r="E273" s="11">
        <f>ROUND(АТС!F271*$E$41*$E$42/100,2)</f>
        <v>236.68</v>
      </c>
      <c r="F273" s="11">
        <f>ROUND(АТС!$F271*$F$41*$F$42/100,2)</f>
        <v>161.11000000000001</v>
      </c>
      <c r="G273" s="11">
        <f>ROUND(АТС!$F271*$G$41*$G$42/100,2)</f>
        <v>94.29</v>
      </c>
    </row>
    <row r="274" spans="1:7" x14ac:dyDescent="0.25">
      <c r="A274" s="239"/>
      <c r="B274" s="130">
        <f t="shared" si="4"/>
        <v>42287.625</v>
      </c>
      <c r="C274" s="131">
        <v>15</v>
      </c>
      <c r="D274" s="11">
        <f>ROUND(АТС!F272*$D$41*$D$42/100,2)</f>
        <v>245.76</v>
      </c>
      <c r="E274" s="11">
        <f>ROUND(АТС!F272*$E$41*$E$42/100,2)</f>
        <v>225.81</v>
      </c>
      <c r="F274" s="11">
        <f>ROUND(АТС!$F272*$F$41*$F$42/100,2)</f>
        <v>153.71</v>
      </c>
      <c r="G274" s="11">
        <f>ROUND(АТС!$F272*$G$41*$G$42/100,2)</f>
        <v>89.96</v>
      </c>
    </row>
    <row r="275" spans="1:7" x14ac:dyDescent="0.25">
      <c r="A275" s="239"/>
      <c r="B275" s="128">
        <f t="shared" si="4"/>
        <v>42287.666669999999</v>
      </c>
      <c r="C275" s="131">
        <v>16</v>
      </c>
      <c r="D275" s="11">
        <f>ROUND(АТС!F273*$D$41*$D$42/100,2)</f>
        <v>233.53</v>
      </c>
      <c r="E275" s="11">
        <f>ROUND(АТС!F273*$E$41*$E$42/100,2)</f>
        <v>214.58</v>
      </c>
      <c r="F275" s="11">
        <f>ROUND(АТС!$F273*$F$41*$F$42/100,2)</f>
        <v>146.07</v>
      </c>
      <c r="G275" s="11">
        <f>ROUND(АТС!$F273*$G$41*$G$42/100,2)</f>
        <v>85.49</v>
      </c>
    </row>
    <row r="276" spans="1:7" x14ac:dyDescent="0.25">
      <c r="A276" s="239"/>
      <c r="B276" s="130">
        <f t="shared" si="4"/>
        <v>42287.708330000001</v>
      </c>
      <c r="C276" s="131">
        <v>17</v>
      </c>
      <c r="D276" s="11">
        <f>ROUND(АТС!F274*$D$41*$D$42/100,2)</f>
        <v>242.98</v>
      </c>
      <c r="E276" s="11">
        <f>ROUND(АТС!F274*$E$41*$E$42/100,2)</f>
        <v>223.25</v>
      </c>
      <c r="F276" s="11">
        <f>ROUND(АТС!$F274*$F$41*$F$42/100,2)</f>
        <v>151.97</v>
      </c>
      <c r="G276" s="11">
        <f>ROUND(АТС!$F274*$G$41*$G$42/100,2)</f>
        <v>88.94</v>
      </c>
    </row>
    <row r="277" spans="1:7" x14ac:dyDescent="0.25">
      <c r="A277" s="239"/>
      <c r="B277" s="130">
        <f t="shared" si="4"/>
        <v>42287.75</v>
      </c>
      <c r="C277" s="131">
        <v>18</v>
      </c>
      <c r="D277" s="11">
        <f>ROUND(АТС!F275*$D$41*$D$42/100,2)</f>
        <v>311.39999999999998</v>
      </c>
      <c r="E277" s="11">
        <f>ROUND(АТС!F275*$E$41*$E$42/100,2)</f>
        <v>286.12</v>
      </c>
      <c r="F277" s="11">
        <f>ROUND(АТС!$F275*$F$41*$F$42/100,2)</f>
        <v>194.77</v>
      </c>
      <c r="G277" s="11">
        <f>ROUND(АТС!$F275*$G$41*$G$42/100,2)</f>
        <v>113.99</v>
      </c>
    </row>
    <row r="278" spans="1:7" x14ac:dyDescent="0.25">
      <c r="A278" s="239"/>
      <c r="B278" s="130">
        <f t="shared" si="4"/>
        <v>42287.791669999999</v>
      </c>
      <c r="C278" s="131">
        <v>19</v>
      </c>
      <c r="D278" s="11">
        <f>ROUND(АТС!F276*$D$41*$D$42/100,2)</f>
        <v>309.3</v>
      </c>
      <c r="E278" s="11">
        <f>ROUND(АТС!F276*$E$41*$E$42/100,2)</f>
        <v>284.19</v>
      </c>
      <c r="F278" s="11">
        <f>ROUND(АТС!$F276*$F$41*$F$42/100,2)</f>
        <v>193.45</v>
      </c>
      <c r="G278" s="11">
        <f>ROUND(АТС!$F276*$G$41*$G$42/100,2)</f>
        <v>113.22</v>
      </c>
    </row>
    <row r="279" spans="1:7" x14ac:dyDescent="0.25">
      <c r="A279" s="239"/>
      <c r="B279" s="128">
        <f t="shared" si="4"/>
        <v>42287.833330000001</v>
      </c>
      <c r="C279" s="131">
        <v>20</v>
      </c>
      <c r="D279" s="11">
        <f>ROUND(АТС!F277*$D$41*$D$42/100,2)</f>
        <v>302.73</v>
      </c>
      <c r="E279" s="11">
        <f>ROUND(АТС!F277*$E$41*$E$42/100,2)</f>
        <v>278.14999999999998</v>
      </c>
      <c r="F279" s="11">
        <f>ROUND(АТС!$F277*$F$41*$F$42/100,2)</f>
        <v>189.34</v>
      </c>
      <c r="G279" s="11">
        <f>ROUND(АТС!$F277*$G$41*$G$42/100,2)</f>
        <v>110.81</v>
      </c>
    </row>
    <row r="280" spans="1:7" x14ac:dyDescent="0.25">
      <c r="A280" s="239"/>
      <c r="B280" s="130">
        <f t="shared" si="4"/>
        <v>42287.875</v>
      </c>
      <c r="C280" s="131">
        <v>21</v>
      </c>
      <c r="D280" s="11">
        <f>ROUND(АТС!F278*$D$41*$D$42/100,2)</f>
        <v>281.04000000000002</v>
      </c>
      <c r="E280" s="11">
        <f>ROUND(АТС!F278*$E$41*$E$42/100,2)</f>
        <v>258.22000000000003</v>
      </c>
      <c r="F280" s="11">
        <f>ROUND(АТС!$F278*$F$41*$F$42/100,2)</f>
        <v>175.78</v>
      </c>
      <c r="G280" s="11">
        <f>ROUND(АТС!$F278*$G$41*$G$42/100,2)</f>
        <v>102.88</v>
      </c>
    </row>
    <row r="281" spans="1:7" x14ac:dyDescent="0.25">
      <c r="A281" s="239"/>
      <c r="B281" s="130">
        <f t="shared" si="4"/>
        <v>42287.916669999999</v>
      </c>
      <c r="C281" s="131">
        <v>22</v>
      </c>
      <c r="D281" s="11">
        <f>ROUND(АТС!F279*$D$41*$D$42/100,2)</f>
        <v>238.71</v>
      </c>
      <c r="E281" s="11">
        <f>ROUND(АТС!F279*$E$41*$E$42/100,2)</f>
        <v>219.33</v>
      </c>
      <c r="F281" s="11">
        <f>ROUND(АТС!$F279*$F$41*$F$42/100,2)</f>
        <v>149.30000000000001</v>
      </c>
      <c r="G281" s="11">
        <f>ROUND(АТС!$F279*$G$41*$G$42/100,2)</f>
        <v>87.38</v>
      </c>
    </row>
    <row r="282" spans="1:7" x14ac:dyDescent="0.25">
      <c r="A282" s="239"/>
      <c r="B282" s="130">
        <f t="shared" si="4"/>
        <v>42287.958330000001</v>
      </c>
      <c r="C282" s="131">
        <v>23</v>
      </c>
      <c r="D282" s="11">
        <f>ROUND(АТС!F280*$D$41*$D$42/100,2)</f>
        <v>279.58999999999997</v>
      </c>
      <c r="E282" s="11">
        <f>ROUND(АТС!F280*$E$41*$E$42/100,2)</f>
        <v>256.89999999999998</v>
      </c>
      <c r="F282" s="11">
        <f>ROUND(АТС!$F280*$F$41*$F$42/100,2)</f>
        <v>174.88</v>
      </c>
      <c r="G282" s="11">
        <f>ROUND(АТС!$F280*$G$41*$G$42/100,2)</f>
        <v>102.35</v>
      </c>
    </row>
    <row r="283" spans="1:7" x14ac:dyDescent="0.25">
      <c r="A283" s="239"/>
      <c r="B283" s="128">
        <f t="shared" si="4"/>
        <v>42288</v>
      </c>
      <c r="C283" s="131">
        <v>0</v>
      </c>
      <c r="D283" s="11">
        <f>ROUND(АТС!F281*$D$41*$D$42/100,2)</f>
        <v>245.32</v>
      </c>
      <c r="E283" s="11">
        <f>ROUND(АТС!F281*$E$41*$E$42/100,2)</f>
        <v>225.41</v>
      </c>
      <c r="F283" s="11">
        <f>ROUND(АТС!$F281*$F$41*$F$42/100,2)</f>
        <v>153.44</v>
      </c>
      <c r="G283" s="11">
        <f>ROUND(АТС!$F281*$G$41*$G$42/100,2)</f>
        <v>89.8</v>
      </c>
    </row>
    <row r="284" spans="1:7" x14ac:dyDescent="0.25">
      <c r="A284" s="239"/>
      <c r="B284" s="130">
        <f t="shared" si="4"/>
        <v>42288.041669999999</v>
      </c>
      <c r="C284" s="131">
        <v>1</v>
      </c>
      <c r="D284" s="11">
        <f>ROUND(АТС!F282*$D$41*$D$42/100,2)</f>
        <v>253.65</v>
      </c>
      <c r="E284" s="11">
        <f>ROUND(АТС!F282*$E$41*$E$42/100,2)</f>
        <v>233.06</v>
      </c>
      <c r="F284" s="11">
        <f>ROUND(АТС!$F282*$F$41*$F$42/100,2)</f>
        <v>158.65</v>
      </c>
      <c r="G284" s="11">
        <f>ROUND(АТС!$F282*$G$41*$G$42/100,2)</f>
        <v>92.85</v>
      </c>
    </row>
    <row r="285" spans="1:7" x14ac:dyDescent="0.25">
      <c r="A285" s="239"/>
      <c r="B285" s="130">
        <f t="shared" si="4"/>
        <v>42288.083330000001</v>
      </c>
      <c r="C285" s="131">
        <v>2</v>
      </c>
      <c r="D285" s="11">
        <f>ROUND(АТС!F283*$D$41*$D$42/100,2)</f>
        <v>253.55</v>
      </c>
      <c r="E285" s="11">
        <f>ROUND(АТС!F283*$E$41*$E$42/100,2)</f>
        <v>232.97</v>
      </c>
      <c r="F285" s="11">
        <f>ROUND(АТС!$F283*$F$41*$F$42/100,2)</f>
        <v>158.58000000000001</v>
      </c>
      <c r="G285" s="11">
        <f>ROUND(АТС!$F283*$G$41*$G$42/100,2)</f>
        <v>92.81</v>
      </c>
    </row>
    <row r="286" spans="1:7" x14ac:dyDescent="0.25">
      <c r="A286" s="239"/>
      <c r="B286" s="130">
        <f t="shared" si="4"/>
        <v>42288.125</v>
      </c>
      <c r="C286" s="131">
        <v>3</v>
      </c>
      <c r="D286" s="11">
        <f>ROUND(АТС!F284*$D$41*$D$42/100,2)</f>
        <v>258.95999999999998</v>
      </c>
      <c r="E286" s="11">
        <f>ROUND(АТС!F284*$E$41*$E$42/100,2)</f>
        <v>237.94</v>
      </c>
      <c r="F286" s="11">
        <f>ROUND(АТС!$F284*$F$41*$F$42/100,2)</f>
        <v>161.97</v>
      </c>
      <c r="G286" s="11">
        <f>ROUND(АТС!$F284*$G$41*$G$42/100,2)</f>
        <v>94.79</v>
      </c>
    </row>
    <row r="287" spans="1:7" x14ac:dyDescent="0.25">
      <c r="A287" s="239"/>
      <c r="B287" s="128">
        <f t="shared" si="4"/>
        <v>42288.166669999999</v>
      </c>
      <c r="C287" s="131">
        <v>4</v>
      </c>
      <c r="D287" s="11">
        <f>ROUND(АТС!F285*$D$41*$D$42/100,2)</f>
        <v>262.7</v>
      </c>
      <c r="E287" s="11">
        <f>ROUND(АТС!F285*$E$41*$E$42/100,2)</f>
        <v>241.37</v>
      </c>
      <c r="F287" s="11">
        <f>ROUND(АТС!$F285*$F$41*$F$42/100,2)</f>
        <v>164.31</v>
      </c>
      <c r="G287" s="11">
        <f>ROUND(АТС!$F285*$G$41*$G$42/100,2)</f>
        <v>96.16</v>
      </c>
    </row>
    <row r="288" spans="1:7" x14ac:dyDescent="0.25">
      <c r="A288" s="239"/>
      <c r="B288" s="130">
        <f t="shared" si="4"/>
        <v>42288.208330000001</v>
      </c>
      <c r="C288" s="131">
        <v>5</v>
      </c>
      <c r="D288" s="11">
        <f>ROUND(АТС!F286*$D$41*$D$42/100,2)</f>
        <v>258.87</v>
      </c>
      <c r="E288" s="11">
        <f>ROUND(АТС!F286*$E$41*$E$42/100,2)</f>
        <v>237.85</v>
      </c>
      <c r="F288" s="11">
        <f>ROUND(АТС!$F286*$F$41*$F$42/100,2)</f>
        <v>161.91</v>
      </c>
      <c r="G288" s="11">
        <f>ROUND(АТС!$F286*$G$41*$G$42/100,2)</f>
        <v>94.76</v>
      </c>
    </row>
    <row r="289" spans="1:7" x14ac:dyDescent="0.25">
      <c r="A289" s="239"/>
      <c r="B289" s="130">
        <f t="shared" si="4"/>
        <v>42288.25</v>
      </c>
      <c r="C289" s="131">
        <v>6</v>
      </c>
      <c r="D289" s="11">
        <f>ROUND(АТС!F287*$D$41*$D$42/100,2)</f>
        <v>237.1</v>
      </c>
      <c r="E289" s="11">
        <f>ROUND(АТС!F287*$E$41*$E$42/100,2)</f>
        <v>217.85</v>
      </c>
      <c r="F289" s="11">
        <f>ROUND(АТС!$F287*$F$41*$F$42/100,2)</f>
        <v>148.30000000000001</v>
      </c>
      <c r="G289" s="11">
        <f>ROUND(АТС!$F287*$G$41*$G$42/100,2)</f>
        <v>86.79</v>
      </c>
    </row>
    <row r="290" spans="1:7" x14ac:dyDescent="0.25">
      <c r="A290" s="239"/>
      <c r="B290" s="130">
        <f t="shared" si="4"/>
        <v>42288.291669999999</v>
      </c>
      <c r="C290" s="131">
        <v>7</v>
      </c>
      <c r="D290" s="11">
        <f>ROUND(АТС!F288*$D$41*$D$42/100,2)</f>
        <v>233.68</v>
      </c>
      <c r="E290" s="11">
        <f>ROUND(АТС!F288*$E$41*$E$42/100,2)</f>
        <v>214.71</v>
      </c>
      <c r="F290" s="11">
        <f>ROUND(АТС!$F288*$F$41*$F$42/100,2)</f>
        <v>146.16</v>
      </c>
      <c r="G290" s="11">
        <f>ROUND(АТС!$F288*$G$41*$G$42/100,2)</f>
        <v>85.54</v>
      </c>
    </row>
    <row r="291" spans="1:7" x14ac:dyDescent="0.25">
      <c r="A291" s="239"/>
      <c r="B291" s="128">
        <f t="shared" si="4"/>
        <v>42288.333330000001</v>
      </c>
      <c r="C291" s="131">
        <v>8</v>
      </c>
      <c r="D291" s="11">
        <f>ROUND(АТС!F289*$D$41*$D$42/100,2)</f>
        <v>296.14999999999998</v>
      </c>
      <c r="E291" s="11">
        <f>ROUND(АТС!F289*$E$41*$E$42/100,2)</f>
        <v>272.11</v>
      </c>
      <c r="F291" s="11">
        <f>ROUND(АТС!$F289*$F$41*$F$42/100,2)</f>
        <v>185.23</v>
      </c>
      <c r="G291" s="11">
        <f>ROUND(АТС!$F289*$G$41*$G$42/100,2)</f>
        <v>108.41</v>
      </c>
    </row>
    <row r="292" spans="1:7" x14ac:dyDescent="0.25">
      <c r="A292" s="239"/>
      <c r="B292" s="130">
        <f t="shared" si="4"/>
        <v>42288.375</v>
      </c>
      <c r="C292" s="131">
        <v>9</v>
      </c>
      <c r="D292" s="11">
        <f>ROUND(АТС!F290*$D$41*$D$42/100,2)</f>
        <v>272.75</v>
      </c>
      <c r="E292" s="11">
        <f>ROUND(АТС!F290*$E$41*$E$42/100,2)</f>
        <v>250.6</v>
      </c>
      <c r="F292" s="11">
        <f>ROUND(АТС!$F290*$F$41*$F$42/100,2)</f>
        <v>170.59</v>
      </c>
      <c r="G292" s="11">
        <f>ROUND(АТС!$F290*$G$41*$G$42/100,2)</f>
        <v>99.84</v>
      </c>
    </row>
    <row r="293" spans="1:7" x14ac:dyDescent="0.25">
      <c r="A293" s="239"/>
      <c r="B293" s="130">
        <f t="shared" si="4"/>
        <v>42288.416669999999</v>
      </c>
      <c r="C293" s="131">
        <v>10</v>
      </c>
      <c r="D293" s="11">
        <f>ROUND(АТС!F291*$D$41*$D$42/100,2)</f>
        <v>257.93</v>
      </c>
      <c r="E293" s="11">
        <f>ROUND(АТС!F291*$E$41*$E$42/100,2)</f>
        <v>236.99</v>
      </c>
      <c r="F293" s="11">
        <f>ROUND(АТС!$F291*$F$41*$F$42/100,2)</f>
        <v>161.33000000000001</v>
      </c>
      <c r="G293" s="11">
        <f>ROUND(АТС!$F291*$G$41*$G$42/100,2)</f>
        <v>94.42</v>
      </c>
    </row>
    <row r="294" spans="1:7" x14ac:dyDescent="0.25">
      <c r="A294" s="239"/>
      <c r="B294" s="130">
        <f t="shared" si="4"/>
        <v>42288.458330000001</v>
      </c>
      <c r="C294" s="131">
        <v>11</v>
      </c>
      <c r="D294" s="11">
        <f>ROUND(АТС!F292*$D$41*$D$42/100,2)</f>
        <v>257.91000000000003</v>
      </c>
      <c r="E294" s="11">
        <f>ROUND(АТС!F292*$E$41*$E$42/100,2)</f>
        <v>236.98</v>
      </c>
      <c r="F294" s="11">
        <f>ROUND(АТС!$F292*$F$41*$F$42/100,2)</f>
        <v>161.31</v>
      </c>
      <c r="G294" s="11">
        <f>ROUND(АТС!$F292*$G$41*$G$42/100,2)</f>
        <v>94.41</v>
      </c>
    </row>
    <row r="295" spans="1:7" x14ac:dyDescent="0.25">
      <c r="A295" s="239"/>
      <c r="B295" s="128">
        <f t="shared" si="4"/>
        <v>42288.5</v>
      </c>
      <c r="C295" s="131">
        <v>12</v>
      </c>
      <c r="D295" s="11">
        <f>ROUND(АТС!F293*$D$41*$D$42/100,2)</f>
        <v>270.89</v>
      </c>
      <c r="E295" s="11">
        <f>ROUND(АТС!F293*$E$41*$E$42/100,2)</f>
        <v>248.9</v>
      </c>
      <c r="F295" s="11">
        <f>ROUND(АТС!$F293*$F$41*$F$42/100,2)</f>
        <v>169.43</v>
      </c>
      <c r="G295" s="11">
        <f>ROUND(АТС!$F293*$G$41*$G$42/100,2)</f>
        <v>99.16</v>
      </c>
    </row>
    <row r="296" spans="1:7" x14ac:dyDescent="0.25">
      <c r="A296" s="239"/>
      <c r="B296" s="130">
        <f t="shared" si="4"/>
        <v>42288.541669999999</v>
      </c>
      <c r="C296" s="131">
        <v>13</v>
      </c>
      <c r="D296" s="11">
        <f>ROUND(АТС!F294*$D$41*$D$42/100,2)</f>
        <v>270.8</v>
      </c>
      <c r="E296" s="11">
        <f>ROUND(АТС!F294*$E$41*$E$42/100,2)</f>
        <v>248.82</v>
      </c>
      <c r="F296" s="11">
        <f>ROUND(АТС!$F294*$F$41*$F$42/100,2)</f>
        <v>169.38</v>
      </c>
      <c r="G296" s="11">
        <f>ROUND(АТС!$F294*$G$41*$G$42/100,2)</f>
        <v>99.13</v>
      </c>
    </row>
    <row r="297" spans="1:7" x14ac:dyDescent="0.25">
      <c r="A297" s="239"/>
      <c r="B297" s="130">
        <f t="shared" si="4"/>
        <v>42288.583330000001</v>
      </c>
      <c r="C297" s="131">
        <v>14</v>
      </c>
      <c r="D297" s="11">
        <f>ROUND(АТС!F295*$D$41*$D$42/100,2)</f>
        <v>270.67</v>
      </c>
      <c r="E297" s="11">
        <f>ROUND(АТС!F295*$E$41*$E$42/100,2)</f>
        <v>248.7</v>
      </c>
      <c r="F297" s="11">
        <f>ROUND(АТС!$F295*$F$41*$F$42/100,2)</f>
        <v>169.3</v>
      </c>
      <c r="G297" s="11">
        <f>ROUND(АТС!$F295*$G$41*$G$42/100,2)</f>
        <v>99.08</v>
      </c>
    </row>
    <row r="298" spans="1:7" x14ac:dyDescent="0.25">
      <c r="A298" s="239"/>
      <c r="B298" s="130">
        <f t="shared" si="4"/>
        <v>42288.625</v>
      </c>
      <c r="C298" s="131">
        <v>15</v>
      </c>
      <c r="D298" s="11">
        <f>ROUND(АТС!F296*$D$41*$D$42/100,2)</f>
        <v>249.11</v>
      </c>
      <c r="E298" s="11">
        <f>ROUND(АТС!F296*$E$41*$E$42/100,2)</f>
        <v>228.89</v>
      </c>
      <c r="F298" s="11">
        <f>ROUND(АТС!$F296*$F$41*$F$42/100,2)</f>
        <v>155.81</v>
      </c>
      <c r="G298" s="11">
        <f>ROUND(АТС!$F296*$G$41*$G$42/100,2)</f>
        <v>91.19</v>
      </c>
    </row>
    <row r="299" spans="1:7" x14ac:dyDescent="0.25">
      <c r="A299" s="239"/>
      <c r="B299" s="128">
        <f t="shared" si="4"/>
        <v>42288.666669999999</v>
      </c>
      <c r="C299" s="131">
        <v>16</v>
      </c>
      <c r="D299" s="11">
        <f>ROUND(АТС!F297*$D$41*$D$42/100,2)</f>
        <v>230.83</v>
      </c>
      <c r="E299" s="11">
        <f>ROUND(АТС!F297*$E$41*$E$42/100,2)</f>
        <v>212.09</v>
      </c>
      <c r="F299" s="11">
        <f>ROUND(АТС!$F297*$F$41*$F$42/100,2)</f>
        <v>144.37</v>
      </c>
      <c r="G299" s="11">
        <f>ROUND(АТС!$F297*$G$41*$G$42/100,2)</f>
        <v>84.49</v>
      </c>
    </row>
    <row r="300" spans="1:7" x14ac:dyDescent="0.25">
      <c r="A300" s="239"/>
      <c r="B300" s="130">
        <f t="shared" si="4"/>
        <v>42288.708330000001</v>
      </c>
      <c r="C300" s="131">
        <v>17</v>
      </c>
      <c r="D300" s="11">
        <f>ROUND(АТС!F298*$D$41*$D$42/100,2)</f>
        <v>239.98</v>
      </c>
      <c r="E300" s="11">
        <f>ROUND(АТС!F298*$E$41*$E$42/100,2)</f>
        <v>220.49</v>
      </c>
      <c r="F300" s="11">
        <f>ROUND(АТС!$F298*$F$41*$F$42/100,2)</f>
        <v>150.1</v>
      </c>
      <c r="G300" s="11">
        <f>ROUND(АТС!$F298*$G$41*$G$42/100,2)</f>
        <v>87.84</v>
      </c>
    </row>
    <row r="301" spans="1:7" x14ac:dyDescent="0.25">
      <c r="A301" s="239"/>
      <c r="B301" s="130">
        <f t="shared" si="4"/>
        <v>42288.75</v>
      </c>
      <c r="C301" s="131">
        <v>18</v>
      </c>
      <c r="D301" s="11">
        <f>ROUND(АТС!F299*$D$41*$D$42/100,2)</f>
        <v>314.51</v>
      </c>
      <c r="E301" s="11">
        <f>ROUND(АТС!F299*$E$41*$E$42/100,2)</f>
        <v>288.97000000000003</v>
      </c>
      <c r="F301" s="11">
        <f>ROUND(АТС!$F299*$F$41*$F$42/100,2)</f>
        <v>196.71</v>
      </c>
      <c r="G301" s="11">
        <f>ROUND(АТС!$F299*$G$41*$G$42/100,2)</f>
        <v>115.13</v>
      </c>
    </row>
    <row r="302" spans="1:7" x14ac:dyDescent="0.25">
      <c r="A302" s="239"/>
      <c r="B302" s="130">
        <f t="shared" si="4"/>
        <v>42288.791669999999</v>
      </c>
      <c r="C302" s="131">
        <v>19</v>
      </c>
      <c r="D302" s="11">
        <f>ROUND(АТС!F300*$D$41*$D$42/100,2)</f>
        <v>318.25</v>
      </c>
      <c r="E302" s="11">
        <f>ROUND(АТС!F300*$E$41*$E$42/100,2)</f>
        <v>292.41000000000003</v>
      </c>
      <c r="F302" s="11">
        <f>ROUND(АТС!$F300*$F$41*$F$42/100,2)</f>
        <v>199.05</v>
      </c>
      <c r="G302" s="11">
        <f>ROUND(АТС!$F300*$G$41*$G$42/100,2)</f>
        <v>116.49</v>
      </c>
    </row>
    <row r="303" spans="1:7" x14ac:dyDescent="0.25">
      <c r="A303" s="239"/>
      <c r="B303" s="128">
        <f t="shared" si="4"/>
        <v>42288.833330000001</v>
      </c>
      <c r="C303" s="131">
        <v>20</v>
      </c>
      <c r="D303" s="11">
        <f>ROUND(АТС!F301*$D$41*$D$42/100,2)</f>
        <v>313.18</v>
      </c>
      <c r="E303" s="11">
        <f>ROUND(АТС!F301*$E$41*$E$42/100,2)</f>
        <v>287.75</v>
      </c>
      <c r="F303" s="11">
        <f>ROUND(АТС!$F301*$F$41*$F$42/100,2)</f>
        <v>195.88</v>
      </c>
      <c r="G303" s="11">
        <f>ROUND(АТС!$F301*$G$41*$G$42/100,2)</f>
        <v>114.64</v>
      </c>
    </row>
    <row r="304" spans="1:7" x14ac:dyDescent="0.25">
      <c r="A304" s="239"/>
      <c r="B304" s="130">
        <f t="shared" si="4"/>
        <v>42288.875</v>
      </c>
      <c r="C304" s="131">
        <v>21</v>
      </c>
      <c r="D304" s="11">
        <f>ROUND(АТС!F302*$D$41*$D$42/100,2)</f>
        <v>289.7</v>
      </c>
      <c r="E304" s="11">
        <f>ROUND(АТС!F302*$E$41*$E$42/100,2)</f>
        <v>266.18</v>
      </c>
      <c r="F304" s="11">
        <f>ROUND(АТС!$F302*$F$41*$F$42/100,2)</f>
        <v>181.2</v>
      </c>
      <c r="G304" s="11">
        <f>ROUND(АТС!$F302*$G$41*$G$42/100,2)</f>
        <v>106.04</v>
      </c>
    </row>
    <row r="305" spans="1:7" x14ac:dyDescent="0.25">
      <c r="A305" s="239"/>
      <c r="B305" s="130">
        <f t="shared" si="4"/>
        <v>42288.916669999999</v>
      </c>
      <c r="C305" s="131">
        <v>22</v>
      </c>
      <c r="D305" s="11">
        <f>ROUND(АТС!F303*$D$41*$D$42/100,2)</f>
        <v>245.05</v>
      </c>
      <c r="E305" s="11">
        <f>ROUND(АТС!F303*$E$41*$E$42/100,2)</f>
        <v>225.15</v>
      </c>
      <c r="F305" s="11">
        <f>ROUND(АТС!$F303*$F$41*$F$42/100,2)</f>
        <v>153.27000000000001</v>
      </c>
      <c r="G305" s="11">
        <f>ROUND(АТС!$F303*$G$41*$G$42/100,2)</f>
        <v>89.7</v>
      </c>
    </row>
    <row r="306" spans="1:7" x14ac:dyDescent="0.25">
      <c r="A306" s="239"/>
      <c r="B306" s="130">
        <f t="shared" si="4"/>
        <v>42288.958330000001</v>
      </c>
      <c r="C306" s="131">
        <v>23</v>
      </c>
      <c r="D306" s="11">
        <f>ROUND(АТС!F304*$D$41*$D$42/100,2)</f>
        <v>288.44</v>
      </c>
      <c r="E306" s="11">
        <f>ROUND(АТС!F304*$E$41*$E$42/100,2)</f>
        <v>265.02</v>
      </c>
      <c r="F306" s="11">
        <f>ROUND(АТС!$F304*$F$41*$F$42/100,2)</f>
        <v>180.41</v>
      </c>
      <c r="G306" s="11">
        <f>ROUND(АТС!$F304*$G$41*$G$42/100,2)</f>
        <v>105.58</v>
      </c>
    </row>
    <row r="307" spans="1:7" x14ac:dyDescent="0.25">
      <c r="A307" s="239"/>
      <c r="B307" s="128">
        <f t="shared" si="4"/>
        <v>42289</v>
      </c>
      <c r="C307" s="131">
        <v>0</v>
      </c>
      <c r="D307" s="11">
        <f>ROUND(АТС!F305*$D$41*$D$42/100,2)</f>
        <v>259.60000000000002</v>
      </c>
      <c r="E307" s="11">
        <f>ROUND(АТС!F305*$E$41*$E$42/100,2)</f>
        <v>238.53</v>
      </c>
      <c r="F307" s="11">
        <f>ROUND(АТС!$F305*$F$41*$F$42/100,2)</f>
        <v>162.37</v>
      </c>
      <c r="G307" s="11">
        <f>ROUND(АТС!$F305*$G$41*$G$42/100,2)</f>
        <v>95.03</v>
      </c>
    </row>
    <row r="308" spans="1:7" x14ac:dyDescent="0.25">
      <c r="A308" s="239"/>
      <c r="B308" s="130">
        <f t="shared" si="4"/>
        <v>42289.041669999999</v>
      </c>
      <c r="C308" s="131">
        <v>1</v>
      </c>
      <c r="D308" s="11">
        <f>ROUND(АТС!F306*$D$41*$D$42/100,2)</f>
        <v>267.82</v>
      </c>
      <c r="E308" s="11">
        <f>ROUND(АТС!F306*$E$41*$E$42/100,2)</f>
        <v>246.07</v>
      </c>
      <c r="F308" s="11">
        <f>ROUND(АТС!$F306*$F$41*$F$42/100,2)</f>
        <v>167.51</v>
      </c>
      <c r="G308" s="11">
        <f>ROUND(АТС!$F306*$G$41*$G$42/100,2)</f>
        <v>98.03</v>
      </c>
    </row>
    <row r="309" spans="1:7" x14ac:dyDescent="0.25">
      <c r="A309" s="239"/>
      <c r="B309" s="130">
        <f t="shared" si="4"/>
        <v>42289.083330000001</v>
      </c>
      <c r="C309" s="131">
        <v>2</v>
      </c>
      <c r="D309" s="11">
        <f>ROUND(АТС!F307*$D$41*$D$42/100,2)</f>
        <v>267.7</v>
      </c>
      <c r="E309" s="11">
        <f>ROUND(АТС!F307*$E$41*$E$42/100,2)</f>
        <v>245.97</v>
      </c>
      <c r="F309" s="11">
        <f>ROUND(АТС!$F307*$F$41*$F$42/100,2)</f>
        <v>167.44</v>
      </c>
      <c r="G309" s="11">
        <f>ROUND(АТС!$F307*$G$41*$G$42/100,2)</f>
        <v>97.99</v>
      </c>
    </row>
    <row r="310" spans="1:7" x14ac:dyDescent="0.25">
      <c r="A310" s="239"/>
      <c r="B310" s="130">
        <f t="shared" si="4"/>
        <v>42289.125</v>
      </c>
      <c r="C310" s="131">
        <v>3</v>
      </c>
      <c r="D310" s="11">
        <f>ROUND(АТС!F308*$D$41*$D$42/100,2)</f>
        <v>273.06</v>
      </c>
      <c r="E310" s="11">
        <f>ROUND(АТС!F308*$E$41*$E$42/100,2)</f>
        <v>250.89</v>
      </c>
      <c r="F310" s="11">
        <f>ROUND(АТС!$F308*$F$41*$F$42/100,2)</f>
        <v>170.79</v>
      </c>
      <c r="G310" s="11">
        <f>ROUND(АТС!$F308*$G$41*$G$42/100,2)</f>
        <v>99.95</v>
      </c>
    </row>
    <row r="311" spans="1:7" x14ac:dyDescent="0.25">
      <c r="A311" s="239"/>
      <c r="B311" s="128">
        <f t="shared" si="4"/>
        <v>42289.166669999999</v>
      </c>
      <c r="C311" s="131">
        <v>4</v>
      </c>
      <c r="D311" s="11">
        <f>ROUND(АТС!F309*$D$41*$D$42/100,2)</f>
        <v>276.7</v>
      </c>
      <c r="E311" s="11">
        <f>ROUND(АТС!F309*$E$41*$E$42/100,2)</f>
        <v>254.23</v>
      </c>
      <c r="F311" s="11">
        <f>ROUND(АТС!$F309*$F$41*$F$42/100,2)</f>
        <v>173.06</v>
      </c>
      <c r="G311" s="11">
        <f>ROUND(АТС!$F309*$G$41*$G$42/100,2)</f>
        <v>101.29</v>
      </c>
    </row>
    <row r="312" spans="1:7" x14ac:dyDescent="0.25">
      <c r="A312" s="239"/>
      <c r="B312" s="130">
        <f t="shared" si="4"/>
        <v>42289.208330000001</v>
      </c>
      <c r="C312" s="131">
        <v>5</v>
      </c>
      <c r="D312" s="11">
        <f>ROUND(АТС!F310*$D$41*$D$42/100,2)</f>
        <v>276.76</v>
      </c>
      <c r="E312" s="11">
        <f>ROUND(АТС!F310*$E$41*$E$42/100,2)</f>
        <v>254.29</v>
      </c>
      <c r="F312" s="11">
        <f>ROUND(АТС!$F310*$F$41*$F$42/100,2)</f>
        <v>173.1</v>
      </c>
      <c r="G312" s="11">
        <f>ROUND(АТС!$F310*$G$41*$G$42/100,2)</f>
        <v>101.31</v>
      </c>
    </row>
    <row r="313" spans="1:7" x14ac:dyDescent="0.25">
      <c r="A313" s="239"/>
      <c r="B313" s="130">
        <f t="shared" si="4"/>
        <v>42289.25</v>
      </c>
      <c r="C313" s="131">
        <v>6</v>
      </c>
      <c r="D313" s="11">
        <f>ROUND(АТС!F311*$D$41*$D$42/100,2)</f>
        <v>235.84</v>
      </c>
      <c r="E313" s="11">
        <f>ROUND(АТС!F311*$E$41*$E$42/100,2)</f>
        <v>216.69</v>
      </c>
      <c r="F313" s="11">
        <f>ROUND(АТС!$F311*$F$41*$F$42/100,2)</f>
        <v>147.51</v>
      </c>
      <c r="G313" s="11">
        <f>ROUND(АТС!$F311*$G$41*$G$42/100,2)</f>
        <v>86.33</v>
      </c>
    </row>
    <row r="314" spans="1:7" x14ac:dyDescent="0.25">
      <c r="A314" s="239"/>
      <c r="B314" s="130">
        <f t="shared" si="4"/>
        <v>42289.291669999999</v>
      </c>
      <c r="C314" s="131">
        <v>7</v>
      </c>
      <c r="D314" s="11">
        <f>ROUND(АТС!F312*$D$41*$D$42/100,2)</f>
        <v>274.95999999999998</v>
      </c>
      <c r="E314" s="11">
        <f>ROUND(АТС!F312*$E$41*$E$42/100,2)</f>
        <v>252.64</v>
      </c>
      <c r="F314" s="11">
        <f>ROUND(АТС!$F312*$F$41*$F$42/100,2)</f>
        <v>171.98</v>
      </c>
      <c r="G314" s="11">
        <f>ROUND(АТС!$F312*$G$41*$G$42/100,2)</f>
        <v>100.65</v>
      </c>
    </row>
    <row r="315" spans="1:7" x14ac:dyDescent="0.25">
      <c r="A315" s="239"/>
      <c r="B315" s="128">
        <f t="shared" si="4"/>
        <v>42289.333330000001</v>
      </c>
      <c r="C315" s="131">
        <v>8</v>
      </c>
      <c r="D315" s="11">
        <f>ROUND(АТС!F313*$D$41*$D$42/100,2)</f>
        <v>270.77999999999997</v>
      </c>
      <c r="E315" s="11">
        <f>ROUND(АТС!F313*$E$41*$E$42/100,2)</f>
        <v>248.8</v>
      </c>
      <c r="F315" s="11">
        <f>ROUND(АТС!$F313*$F$41*$F$42/100,2)</f>
        <v>169.36</v>
      </c>
      <c r="G315" s="11">
        <f>ROUND(АТС!$F313*$G$41*$G$42/100,2)</f>
        <v>99.12</v>
      </c>
    </row>
    <row r="316" spans="1:7" x14ac:dyDescent="0.25">
      <c r="A316" s="239"/>
      <c r="B316" s="130">
        <f t="shared" si="4"/>
        <v>42289.375</v>
      </c>
      <c r="C316" s="131">
        <v>9</v>
      </c>
      <c r="D316" s="11">
        <f>ROUND(АТС!F314*$D$41*$D$42/100,2)</f>
        <v>246.49</v>
      </c>
      <c r="E316" s="11">
        <f>ROUND(АТС!F314*$E$41*$E$42/100,2)</f>
        <v>226.48</v>
      </c>
      <c r="F316" s="11">
        <f>ROUND(АТС!$F314*$F$41*$F$42/100,2)</f>
        <v>154.16999999999999</v>
      </c>
      <c r="G316" s="11">
        <f>ROUND(АТС!$F314*$G$41*$G$42/100,2)</f>
        <v>90.23</v>
      </c>
    </row>
    <row r="317" spans="1:7" x14ac:dyDescent="0.25">
      <c r="A317" s="239"/>
      <c r="B317" s="130">
        <f t="shared" si="4"/>
        <v>42289.416669999999</v>
      </c>
      <c r="C317" s="131">
        <v>10</v>
      </c>
      <c r="D317" s="11">
        <f>ROUND(АТС!F315*$D$41*$D$42/100,2)</f>
        <v>229.83</v>
      </c>
      <c r="E317" s="11">
        <f>ROUND(АТС!F315*$E$41*$E$42/100,2)</f>
        <v>211.18</v>
      </c>
      <c r="F317" s="11">
        <f>ROUND(АТС!$F315*$F$41*$F$42/100,2)</f>
        <v>143.75</v>
      </c>
      <c r="G317" s="11">
        <f>ROUND(АТС!$F315*$G$41*$G$42/100,2)</f>
        <v>84.13</v>
      </c>
    </row>
    <row r="318" spans="1:7" x14ac:dyDescent="0.25">
      <c r="A318" s="239"/>
      <c r="B318" s="130">
        <f t="shared" si="4"/>
        <v>42289.458330000001</v>
      </c>
      <c r="C318" s="131">
        <v>11</v>
      </c>
      <c r="D318" s="11">
        <f>ROUND(АТС!F316*$D$41*$D$42/100,2)</f>
        <v>229.8</v>
      </c>
      <c r="E318" s="11">
        <f>ROUND(АТС!F316*$E$41*$E$42/100,2)</f>
        <v>211.15</v>
      </c>
      <c r="F318" s="11">
        <f>ROUND(АТС!$F316*$F$41*$F$42/100,2)</f>
        <v>143.72999999999999</v>
      </c>
      <c r="G318" s="11">
        <f>ROUND(АТС!$F316*$G$41*$G$42/100,2)</f>
        <v>84.12</v>
      </c>
    </row>
    <row r="319" spans="1:7" x14ac:dyDescent="0.25">
      <c r="A319" s="239"/>
      <c r="B319" s="128">
        <f t="shared" si="4"/>
        <v>42289.5</v>
      </c>
      <c r="C319" s="131">
        <v>12</v>
      </c>
      <c r="D319" s="11">
        <f>ROUND(АТС!F317*$D$41*$D$42/100,2)</f>
        <v>237.85</v>
      </c>
      <c r="E319" s="11">
        <f>ROUND(АТС!F317*$E$41*$E$42/100,2)</f>
        <v>218.54</v>
      </c>
      <c r="F319" s="11">
        <f>ROUND(АТС!$F317*$F$41*$F$42/100,2)</f>
        <v>148.77000000000001</v>
      </c>
      <c r="G319" s="11">
        <f>ROUND(АТС!$F317*$G$41*$G$42/100,2)</f>
        <v>87.06</v>
      </c>
    </row>
    <row r="320" spans="1:7" x14ac:dyDescent="0.25">
      <c r="A320" s="239"/>
      <c r="B320" s="130">
        <f t="shared" si="4"/>
        <v>42289.541669999999</v>
      </c>
      <c r="C320" s="131">
        <v>13</v>
      </c>
      <c r="D320" s="11">
        <f>ROUND(АТС!F318*$D$41*$D$42/100,2)</f>
        <v>237.89</v>
      </c>
      <c r="E320" s="11">
        <f>ROUND(АТС!F318*$E$41*$E$42/100,2)</f>
        <v>218.58</v>
      </c>
      <c r="F320" s="11">
        <f>ROUND(АТС!$F318*$F$41*$F$42/100,2)</f>
        <v>148.79</v>
      </c>
      <c r="G320" s="11">
        <f>ROUND(АТС!$F318*$G$41*$G$42/100,2)</f>
        <v>87.08</v>
      </c>
    </row>
    <row r="321" spans="1:7" x14ac:dyDescent="0.25">
      <c r="A321" s="239"/>
      <c r="B321" s="130">
        <f t="shared" si="4"/>
        <v>42289.583330000001</v>
      </c>
      <c r="C321" s="131">
        <v>14</v>
      </c>
      <c r="D321" s="11">
        <f>ROUND(АТС!F319*$D$41*$D$42/100,2)</f>
        <v>237.9</v>
      </c>
      <c r="E321" s="11">
        <f>ROUND(АТС!F319*$E$41*$E$42/100,2)</f>
        <v>218.59</v>
      </c>
      <c r="F321" s="11">
        <f>ROUND(АТС!$F319*$F$41*$F$42/100,2)</f>
        <v>148.80000000000001</v>
      </c>
      <c r="G321" s="11">
        <f>ROUND(АТС!$F319*$G$41*$G$42/100,2)</f>
        <v>87.08</v>
      </c>
    </row>
    <row r="322" spans="1:7" x14ac:dyDescent="0.25">
      <c r="A322" s="239"/>
      <c r="B322" s="130">
        <f t="shared" si="4"/>
        <v>42289.625</v>
      </c>
      <c r="C322" s="131">
        <v>15</v>
      </c>
      <c r="D322" s="11">
        <f>ROUND(АТС!F320*$D$41*$D$42/100,2)</f>
        <v>246.93</v>
      </c>
      <c r="E322" s="11">
        <f>ROUND(АТС!F320*$E$41*$E$42/100,2)</f>
        <v>226.88</v>
      </c>
      <c r="F322" s="11">
        <f>ROUND(АТС!$F320*$F$41*$F$42/100,2)</f>
        <v>154.44</v>
      </c>
      <c r="G322" s="11">
        <f>ROUND(АТС!$F320*$G$41*$G$42/100,2)</f>
        <v>90.39</v>
      </c>
    </row>
    <row r="323" spans="1:7" x14ac:dyDescent="0.25">
      <c r="A323" s="239"/>
      <c r="B323" s="128">
        <f t="shared" si="4"/>
        <v>42289.666669999999</v>
      </c>
      <c r="C323" s="131">
        <v>16</v>
      </c>
      <c r="D323" s="11">
        <f>ROUND(АТС!F321*$D$41*$D$42/100,2)</f>
        <v>246.8</v>
      </c>
      <c r="E323" s="11">
        <f>ROUND(АТС!F321*$E$41*$E$42/100,2)</f>
        <v>226.77</v>
      </c>
      <c r="F323" s="11">
        <f>ROUND(АТС!$F321*$F$41*$F$42/100,2)</f>
        <v>154.37</v>
      </c>
      <c r="G323" s="11">
        <f>ROUND(АТС!$F321*$G$41*$G$42/100,2)</f>
        <v>90.34</v>
      </c>
    </row>
    <row r="324" spans="1:7" x14ac:dyDescent="0.25">
      <c r="A324" s="239"/>
      <c r="B324" s="130">
        <f t="shared" ref="B324:B387" si="5">B300+1</f>
        <v>42289.708330000001</v>
      </c>
      <c r="C324" s="131">
        <v>17</v>
      </c>
      <c r="D324" s="11">
        <f>ROUND(АТС!F322*$D$41*$D$42/100,2)</f>
        <v>274.19</v>
      </c>
      <c r="E324" s="11">
        <f>ROUND(АТС!F322*$E$41*$E$42/100,2)</f>
        <v>251.93</v>
      </c>
      <c r="F324" s="11">
        <f>ROUND(АТС!$F322*$F$41*$F$42/100,2)</f>
        <v>171.49</v>
      </c>
      <c r="G324" s="11">
        <f>ROUND(АТС!$F322*$G$41*$G$42/100,2)</f>
        <v>100.37</v>
      </c>
    </row>
    <row r="325" spans="1:7" x14ac:dyDescent="0.25">
      <c r="A325" s="239"/>
      <c r="B325" s="130">
        <f t="shared" si="5"/>
        <v>42289.75</v>
      </c>
      <c r="C325" s="131">
        <v>18</v>
      </c>
      <c r="D325" s="11">
        <f>ROUND(АТС!F323*$D$41*$D$42/100,2)</f>
        <v>280.95999999999998</v>
      </c>
      <c r="E325" s="11">
        <f>ROUND(АТС!F323*$E$41*$E$42/100,2)</f>
        <v>258.14999999999998</v>
      </c>
      <c r="F325" s="11">
        <f>ROUND(АТС!$F323*$F$41*$F$42/100,2)</f>
        <v>175.73</v>
      </c>
      <c r="G325" s="11">
        <f>ROUND(АТС!$F323*$G$41*$G$42/100,2)</f>
        <v>102.85</v>
      </c>
    </row>
    <row r="326" spans="1:7" x14ac:dyDescent="0.25">
      <c r="A326" s="239"/>
      <c r="B326" s="130">
        <f t="shared" si="5"/>
        <v>42289.791669999999</v>
      </c>
      <c r="C326" s="131">
        <v>19</v>
      </c>
      <c r="D326" s="11">
        <f>ROUND(АТС!F324*$D$41*$D$42/100,2)</f>
        <v>281.97000000000003</v>
      </c>
      <c r="E326" s="11">
        <f>ROUND(АТС!F324*$E$41*$E$42/100,2)</f>
        <v>259.08</v>
      </c>
      <c r="F326" s="11">
        <f>ROUND(АТС!$F324*$F$41*$F$42/100,2)</f>
        <v>176.36</v>
      </c>
      <c r="G326" s="11">
        <f>ROUND(АТС!$F324*$G$41*$G$42/100,2)</f>
        <v>103.22</v>
      </c>
    </row>
    <row r="327" spans="1:7" x14ac:dyDescent="0.25">
      <c r="A327" s="239"/>
      <c r="B327" s="128">
        <f t="shared" si="5"/>
        <v>42289.833330000001</v>
      </c>
      <c r="C327" s="131">
        <v>20</v>
      </c>
      <c r="D327" s="11">
        <f>ROUND(АТС!F325*$D$41*$D$42/100,2)</f>
        <v>273.68</v>
      </c>
      <c r="E327" s="11">
        <f>ROUND(АТС!F325*$E$41*$E$42/100,2)</f>
        <v>251.46</v>
      </c>
      <c r="F327" s="11">
        <f>ROUND(АТС!$F325*$F$41*$F$42/100,2)</f>
        <v>171.18</v>
      </c>
      <c r="G327" s="11">
        <f>ROUND(АТС!$F325*$G$41*$G$42/100,2)</f>
        <v>100.18</v>
      </c>
    </row>
    <row r="328" spans="1:7" x14ac:dyDescent="0.25">
      <c r="A328" s="239"/>
      <c r="B328" s="130">
        <f t="shared" si="5"/>
        <v>42289.875</v>
      </c>
      <c r="C328" s="131">
        <v>21</v>
      </c>
      <c r="D328" s="11">
        <f>ROUND(АТС!F326*$D$41*$D$42/100,2)</f>
        <v>284.51</v>
      </c>
      <c r="E328" s="11">
        <f>ROUND(АТС!F326*$E$41*$E$42/100,2)</f>
        <v>261.41000000000003</v>
      </c>
      <c r="F328" s="11">
        <f>ROUND(АТС!$F326*$F$41*$F$42/100,2)</f>
        <v>177.95</v>
      </c>
      <c r="G328" s="11">
        <f>ROUND(АТС!$F326*$G$41*$G$42/100,2)</f>
        <v>104.15</v>
      </c>
    </row>
    <row r="329" spans="1:7" x14ac:dyDescent="0.25">
      <c r="A329" s="239"/>
      <c r="B329" s="130">
        <f t="shared" si="5"/>
        <v>42289.916669999999</v>
      </c>
      <c r="C329" s="131">
        <v>22</v>
      </c>
      <c r="D329" s="11">
        <f>ROUND(АТС!F327*$D$41*$D$42/100,2)</f>
        <v>313.20999999999998</v>
      </c>
      <c r="E329" s="11">
        <f>ROUND(АТС!F327*$E$41*$E$42/100,2)</f>
        <v>287.77999999999997</v>
      </c>
      <c r="F329" s="11">
        <f>ROUND(АТС!$F327*$F$41*$F$42/100,2)</f>
        <v>195.9</v>
      </c>
      <c r="G329" s="11">
        <f>ROUND(АТС!$F327*$G$41*$G$42/100,2)</f>
        <v>114.65</v>
      </c>
    </row>
    <row r="330" spans="1:7" x14ac:dyDescent="0.25">
      <c r="A330" s="239"/>
      <c r="B330" s="130">
        <f t="shared" si="5"/>
        <v>42289.958330000001</v>
      </c>
      <c r="C330" s="131">
        <v>23</v>
      </c>
      <c r="D330" s="11">
        <f>ROUND(АТС!F328*$D$41*$D$42/100,2)</f>
        <v>266.52</v>
      </c>
      <c r="E330" s="11">
        <f>ROUND(АТС!F328*$E$41*$E$42/100,2)</f>
        <v>244.88</v>
      </c>
      <c r="F330" s="11">
        <f>ROUND(АТС!$F328*$F$41*$F$42/100,2)</f>
        <v>166.7</v>
      </c>
      <c r="G330" s="11">
        <f>ROUND(АТС!$F328*$G$41*$G$42/100,2)</f>
        <v>97.56</v>
      </c>
    </row>
    <row r="331" spans="1:7" x14ac:dyDescent="0.25">
      <c r="A331" s="239"/>
      <c r="B331" s="128">
        <f t="shared" si="5"/>
        <v>42290</v>
      </c>
      <c r="C331" s="131">
        <v>0</v>
      </c>
      <c r="D331" s="11">
        <f>ROUND(АТС!F329*$D$41*$D$42/100,2)</f>
        <v>231.04</v>
      </c>
      <c r="E331" s="11">
        <f>ROUND(АТС!F329*$E$41*$E$42/100,2)</f>
        <v>212.28</v>
      </c>
      <c r="F331" s="11">
        <f>ROUND(АТС!$F329*$F$41*$F$42/100,2)</f>
        <v>144.5</v>
      </c>
      <c r="G331" s="11">
        <f>ROUND(АТС!$F329*$G$41*$G$42/100,2)</f>
        <v>84.57</v>
      </c>
    </row>
    <row r="332" spans="1:7" x14ac:dyDescent="0.25">
      <c r="A332" s="239"/>
      <c r="B332" s="130">
        <f t="shared" si="5"/>
        <v>42290.041669999999</v>
      </c>
      <c r="C332" s="131">
        <v>1</v>
      </c>
      <c r="D332" s="11">
        <f>ROUND(АТС!F330*$D$41*$D$42/100,2)</f>
        <v>241.52</v>
      </c>
      <c r="E332" s="11">
        <f>ROUND(АТС!F330*$E$41*$E$42/100,2)</f>
        <v>221.92</v>
      </c>
      <c r="F332" s="11">
        <f>ROUND(АТС!$F330*$F$41*$F$42/100,2)</f>
        <v>151.06</v>
      </c>
      <c r="G332" s="11">
        <f>ROUND(АТС!$F330*$G$41*$G$42/100,2)</f>
        <v>88.41</v>
      </c>
    </row>
    <row r="333" spans="1:7" x14ac:dyDescent="0.25">
      <c r="A333" s="239"/>
      <c r="B333" s="130">
        <f t="shared" si="5"/>
        <v>42290.083330000001</v>
      </c>
      <c r="C333" s="131">
        <v>2</v>
      </c>
      <c r="D333" s="11">
        <f>ROUND(АТС!F331*$D$41*$D$42/100,2)</f>
        <v>251.82</v>
      </c>
      <c r="E333" s="11">
        <f>ROUND(АТС!F331*$E$41*$E$42/100,2)</f>
        <v>231.37</v>
      </c>
      <c r="F333" s="11">
        <f>ROUND(АТС!$F331*$F$41*$F$42/100,2)</f>
        <v>157.5</v>
      </c>
      <c r="G333" s="11">
        <f>ROUND(АТС!$F331*$G$41*$G$42/100,2)</f>
        <v>92.18</v>
      </c>
    </row>
    <row r="334" spans="1:7" x14ac:dyDescent="0.25">
      <c r="A334" s="239"/>
      <c r="B334" s="130">
        <f t="shared" si="5"/>
        <v>42290.125</v>
      </c>
      <c r="C334" s="131">
        <v>3</v>
      </c>
      <c r="D334" s="11">
        <f>ROUND(АТС!F332*$D$41*$D$42/100,2)</f>
        <v>256.5</v>
      </c>
      <c r="E334" s="11">
        <f>ROUND(АТС!F332*$E$41*$E$42/100,2)</f>
        <v>235.68</v>
      </c>
      <c r="F334" s="11">
        <f>ROUND(АТС!$F332*$F$41*$F$42/100,2)</f>
        <v>160.43</v>
      </c>
      <c r="G334" s="11">
        <f>ROUND(АТС!$F332*$G$41*$G$42/100,2)</f>
        <v>93.89</v>
      </c>
    </row>
    <row r="335" spans="1:7" x14ac:dyDescent="0.25">
      <c r="A335" s="239"/>
      <c r="B335" s="128">
        <f t="shared" si="5"/>
        <v>42290.166669999999</v>
      </c>
      <c r="C335" s="131">
        <v>4</v>
      </c>
      <c r="D335" s="11">
        <f>ROUND(АТС!F333*$D$41*$D$42/100,2)</f>
        <v>251.82</v>
      </c>
      <c r="E335" s="11">
        <f>ROUND(АТС!F333*$E$41*$E$42/100,2)</f>
        <v>231.38</v>
      </c>
      <c r="F335" s="11">
        <f>ROUND(АТС!$F333*$F$41*$F$42/100,2)</f>
        <v>157.5</v>
      </c>
      <c r="G335" s="11">
        <f>ROUND(АТС!$F333*$G$41*$G$42/100,2)</f>
        <v>92.18</v>
      </c>
    </row>
    <row r="336" spans="1:7" x14ac:dyDescent="0.25">
      <c r="A336" s="239"/>
      <c r="B336" s="130">
        <f t="shared" si="5"/>
        <v>42290.208330000001</v>
      </c>
      <c r="C336" s="131">
        <v>5</v>
      </c>
      <c r="D336" s="11">
        <f>ROUND(АТС!F334*$D$41*$D$42/100,2)</f>
        <v>244.45</v>
      </c>
      <c r="E336" s="11">
        <f>ROUND(АТС!F334*$E$41*$E$42/100,2)</f>
        <v>224.61</v>
      </c>
      <c r="F336" s="11">
        <f>ROUND(АТС!$F334*$F$41*$F$42/100,2)</f>
        <v>152.88999999999999</v>
      </c>
      <c r="G336" s="11">
        <f>ROUND(АТС!$F334*$G$41*$G$42/100,2)</f>
        <v>89.48</v>
      </c>
    </row>
    <row r="337" spans="1:7" x14ac:dyDescent="0.25">
      <c r="A337" s="239"/>
      <c r="B337" s="130">
        <f t="shared" si="5"/>
        <v>42290.25</v>
      </c>
      <c r="C337" s="131">
        <v>6</v>
      </c>
      <c r="D337" s="11">
        <f>ROUND(АТС!F335*$D$41*$D$42/100,2)</f>
        <v>230.97</v>
      </c>
      <c r="E337" s="11">
        <f>ROUND(АТС!F335*$E$41*$E$42/100,2)</f>
        <v>212.22</v>
      </c>
      <c r="F337" s="11">
        <f>ROUND(АТС!$F335*$F$41*$F$42/100,2)</f>
        <v>144.46</v>
      </c>
      <c r="G337" s="11">
        <f>ROUND(АТС!$F335*$G$41*$G$42/100,2)</f>
        <v>84.55</v>
      </c>
    </row>
    <row r="338" spans="1:7" x14ac:dyDescent="0.25">
      <c r="A338" s="239"/>
      <c r="B338" s="130">
        <f t="shared" si="5"/>
        <v>42290.291669999999</v>
      </c>
      <c r="C338" s="131">
        <v>7</v>
      </c>
      <c r="D338" s="11">
        <f>ROUND(АТС!F336*$D$41*$D$42/100,2)</f>
        <v>261.08</v>
      </c>
      <c r="E338" s="11">
        <f>ROUND(АТС!F336*$E$41*$E$42/100,2)</f>
        <v>239.88</v>
      </c>
      <c r="F338" s="11">
        <f>ROUND(АТС!$F336*$F$41*$F$42/100,2)</f>
        <v>163.29</v>
      </c>
      <c r="G338" s="11">
        <f>ROUND(АТС!$F336*$G$41*$G$42/100,2)</f>
        <v>95.57</v>
      </c>
    </row>
    <row r="339" spans="1:7" x14ac:dyDescent="0.25">
      <c r="A339" s="239"/>
      <c r="B339" s="128">
        <f t="shared" si="5"/>
        <v>42290.333330000001</v>
      </c>
      <c r="C339" s="131">
        <v>8</v>
      </c>
      <c r="D339" s="11">
        <f>ROUND(АТС!F337*$D$41*$D$42/100,2)</f>
        <v>259.36</v>
      </c>
      <c r="E339" s="11">
        <f>ROUND(АТС!F337*$E$41*$E$42/100,2)</f>
        <v>238.31</v>
      </c>
      <c r="F339" s="11">
        <f>ROUND(АТС!$F337*$F$41*$F$42/100,2)</f>
        <v>162.22</v>
      </c>
      <c r="G339" s="11">
        <f>ROUND(АТС!$F337*$G$41*$G$42/100,2)</f>
        <v>94.94</v>
      </c>
    </row>
    <row r="340" spans="1:7" x14ac:dyDescent="0.25">
      <c r="A340" s="239"/>
      <c r="B340" s="130">
        <f t="shared" si="5"/>
        <v>42290.375</v>
      </c>
      <c r="C340" s="131">
        <v>9</v>
      </c>
      <c r="D340" s="11">
        <f>ROUND(АТС!F338*$D$41*$D$42/100,2)</f>
        <v>230.14</v>
      </c>
      <c r="E340" s="11">
        <f>ROUND(АТС!F338*$E$41*$E$42/100,2)</f>
        <v>211.46</v>
      </c>
      <c r="F340" s="11">
        <f>ROUND(АТС!$F338*$F$41*$F$42/100,2)</f>
        <v>143.94999999999999</v>
      </c>
      <c r="G340" s="11">
        <f>ROUND(АТС!$F338*$G$41*$G$42/100,2)</f>
        <v>84.24</v>
      </c>
    </row>
    <row r="341" spans="1:7" x14ac:dyDescent="0.25">
      <c r="A341" s="239"/>
      <c r="B341" s="130">
        <f t="shared" si="5"/>
        <v>42290.416669999999</v>
      </c>
      <c r="C341" s="131">
        <v>10</v>
      </c>
      <c r="D341" s="11">
        <f>ROUND(АТС!F339*$D$41*$D$42/100,2)</f>
        <v>243.63</v>
      </c>
      <c r="E341" s="11">
        <f>ROUND(АТС!F339*$E$41*$E$42/100,2)</f>
        <v>223.86</v>
      </c>
      <c r="F341" s="11">
        <f>ROUND(АТС!$F339*$F$41*$F$42/100,2)</f>
        <v>152.38</v>
      </c>
      <c r="G341" s="11">
        <f>ROUND(АТС!$F339*$G$41*$G$42/100,2)</f>
        <v>89.18</v>
      </c>
    </row>
    <row r="342" spans="1:7" x14ac:dyDescent="0.25">
      <c r="A342" s="239"/>
      <c r="B342" s="130">
        <f t="shared" si="5"/>
        <v>42290.458330000001</v>
      </c>
      <c r="C342" s="131">
        <v>11</v>
      </c>
      <c r="D342" s="11">
        <f>ROUND(АТС!F340*$D$41*$D$42/100,2)</f>
        <v>246.06</v>
      </c>
      <c r="E342" s="11">
        <f>ROUND(АТС!F340*$E$41*$E$42/100,2)</f>
        <v>226.08</v>
      </c>
      <c r="F342" s="11">
        <f>ROUND(АТС!$F340*$F$41*$F$42/100,2)</f>
        <v>153.9</v>
      </c>
      <c r="G342" s="11">
        <f>ROUND(АТС!$F340*$G$41*$G$42/100,2)</f>
        <v>90.07</v>
      </c>
    </row>
    <row r="343" spans="1:7" x14ac:dyDescent="0.25">
      <c r="A343" s="239"/>
      <c r="B343" s="128">
        <f t="shared" si="5"/>
        <v>42290.5</v>
      </c>
      <c r="C343" s="131">
        <v>12</v>
      </c>
      <c r="D343" s="11">
        <f>ROUND(АТС!F341*$D$41*$D$42/100,2)</f>
        <v>274.79000000000002</v>
      </c>
      <c r="E343" s="11">
        <f>ROUND(АТС!F341*$E$41*$E$42/100,2)</f>
        <v>252.48</v>
      </c>
      <c r="F343" s="11">
        <f>ROUND(АТС!$F341*$F$41*$F$42/100,2)</f>
        <v>171.87</v>
      </c>
      <c r="G343" s="11">
        <f>ROUND(АТС!$F341*$G$41*$G$42/100,2)</f>
        <v>100.59</v>
      </c>
    </row>
    <row r="344" spans="1:7" x14ac:dyDescent="0.25">
      <c r="A344" s="239"/>
      <c r="B344" s="130">
        <f t="shared" si="5"/>
        <v>42290.541669999999</v>
      </c>
      <c r="C344" s="131">
        <v>13</v>
      </c>
      <c r="D344" s="11">
        <f>ROUND(АТС!F342*$D$41*$D$42/100,2)</f>
        <v>261.52999999999997</v>
      </c>
      <c r="E344" s="11">
        <f>ROUND(АТС!F342*$E$41*$E$42/100,2)</f>
        <v>240.3</v>
      </c>
      <c r="F344" s="11">
        <f>ROUND(АТС!$F342*$F$41*$F$42/100,2)</f>
        <v>163.58000000000001</v>
      </c>
      <c r="G344" s="11">
        <f>ROUND(АТС!$F342*$G$41*$G$42/100,2)</f>
        <v>95.73</v>
      </c>
    </row>
    <row r="345" spans="1:7" x14ac:dyDescent="0.25">
      <c r="A345" s="239"/>
      <c r="B345" s="130">
        <f t="shared" si="5"/>
        <v>42290.583330000001</v>
      </c>
      <c r="C345" s="131">
        <v>14</v>
      </c>
      <c r="D345" s="11">
        <f>ROUND(АТС!F343*$D$41*$D$42/100,2)</f>
        <v>265.98</v>
      </c>
      <c r="E345" s="11">
        <f>ROUND(АТС!F343*$E$41*$E$42/100,2)</f>
        <v>244.39</v>
      </c>
      <c r="F345" s="11">
        <f>ROUND(АТС!$F343*$F$41*$F$42/100,2)</f>
        <v>166.36</v>
      </c>
      <c r="G345" s="11">
        <f>ROUND(АТС!$F343*$G$41*$G$42/100,2)</f>
        <v>97.36</v>
      </c>
    </row>
    <row r="346" spans="1:7" x14ac:dyDescent="0.25">
      <c r="A346" s="239"/>
      <c r="B346" s="130">
        <f t="shared" si="5"/>
        <v>42290.625</v>
      </c>
      <c r="C346" s="131">
        <v>15</v>
      </c>
      <c r="D346" s="11">
        <f>ROUND(АТС!F344*$D$41*$D$42/100,2)</f>
        <v>266.39999999999998</v>
      </c>
      <c r="E346" s="11">
        <f>ROUND(АТС!F344*$E$41*$E$42/100,2)</f>
        <v>244.77</v>
      </c>
      <c r="F346" s="11">
        <f>ROUND(АТС!$F344*$F$41*$F$42/100,2)</f>
        <v>166.62</v>
      </c>
      <c r="G346" s="11">
        <f>ROUND(АТС!$F344*$G$41*$G$42/100,2)</f>
        <v>97.51</v>
      </c>
    </row>
    <row r="347" spans="1:7" x14ac:dyDescent="0.25">
      <c r="A347" s="239"/>
      <c r="B347" s="128">
        <f t="shared" si="5"/>
        <v>42290.666669999999</v>
      </c>
      <c r="C347" s="131">
        <v>16</v>
      </c>
      <c r="D347" s="11">
        <f>ROUND(АТС!F345*$D$41*$D$42/100,2)</f>
        <v>256.5</v>
      </c>
      <c r="E347" s="11">
        <f>ROUND(АТС!F345*$E$41*$E$42/100,2)</f>
        <v>235.68</v>
      </c>
      <c r="F347" s="11">
        <f>ROUND(АТС!$F345*$F$41*$F$42/100,2)</f>
        <v>160.43</v>
      </c>
      <c r="G347" s="11">
        <f>ROUND(АТС!$F345*$G$41*$G$42/100,2)</f>
        <v>93.89</v>
      </c>
    </row>
    <row r="348" spans="1:7" x14ac:dyDescent="0.25">
      <c r="A348" s="239"/>
      <c r="B348" s="130">
        <f t="shared" si="5"/>
        <v>42290.708330000001</v>
      </c>
      <c r="C348" s="131">
        <v>17</v>
      </c>
      <c r="D348" s="11">
        <f>ROUND(АТС!F346*$D$41*$D$42/100,2)</f>
        <v>279.89</v>
      </c>
      <c r="E348" s="11">
        <f>ROUND(АТС!F346*$E$41*$E$42/100,2)</f>
        <v>257.17</v>
      </c>
      <c r="F348" s="11">
        <f>ROUND(АТС!$F346*$F$41*$F$42/100,2)</f>
        <v>175.06</v>
      </c>
      <c r="G348" s="11">
        <f>ROUND(АТС!$F346*$G$41*$G$42/100,2)</f>
        <v>102.46</v>
      </c>
    </row>
    <row r="349" spans="1:7" x14ac:dyDescent="0.25">
      <c r="A349" s="239"/>
      <c r="B349" s="130">
        <f t="shared" si="5"/>
        <v>42290.75</v>
      </c>
      <c r="C349" s="131">
        <v>18</v>
      </c>
      <c r="D349" s="11">
        <f>ROUND(АТС!F347*$D$41*$D$42/100,2)</f>
        <v>309.43</v>
      </c>
      <c r="E349" s="11">
        <f>ROUND(АТС!F347*$E$41*$E$42/100,2)</f>
        <v>284.31</v>
      </c>
      <c r="F349" s="11">
        <f>ROUND(АТС!$F347*$F$41*$F$42/100,2)</f>
        <v>193.54</v>
      </c>
      <c r="G349" s="11">
        <f>ROUND(АТС!$F347*$G$41*$G$42/100,2)</f>
        <v>113.27</v>
      </c>
    </row>
    <row r="350" spans="1:7" x14ac:dyDescent="0.25">
      <c r="A350" s="239"/>
      <c r="B350" s="130">
        <f t="shared" si="5"/>
        <v>42290.791669999999</v>
      </c>
      <c r="C350" s="131">
        <v>19</v>
      </c>
      <c r="D350" s="11">
        <f>ROUND(АТС!F348*$D$41*$D$42/100,2)</f>
        <v>311.94</v>
      </c>
      <c r="E350" s="11">
        <f>ROUND(АТС!F348*$E$41*$E$42/100,2)</f>
        <v>286.62</v>
      </c>
      <c r="F350" s="11">
        <f>ROUND(АТС!$F348*$F$41*$F$42/100,2)</f>
        <v>195.11</v>
      </c>
      <c r="G350" s="11">
        <f>ROUND(АТС!$F348*$G$41*$G$42/100,2)</f>
        <v>114.19</v>
      </c>
    </row>
    <row r="351" spans="1:7" x14ac:dyDescent="0.25">
      <c r="A351" s="239"/>
      <c r="B351" s="128">
        <f t="shared" si="5"/>
        <v>42290.833330000001</v>
      </c>
      <c r="C351" s="131">
        <v>20</v>
      </c>
      <c r="D351" s="11">
        <f>ROUND(АТС!F349*$D$41*$D$42/100,2)</f>
        <v>304.26</v>
      </c>
      <c r="E351" s="11">
        <f>ROUND(АТС!F349*$E$41*$E$42/100,2)</f>
        <v>279.56</v>
      </c>
      <c r="F351" s="11">
        <f>ROUND(АТС!$F349*$F$41*$F$42/100,2)</f>
        <v>190.3</v>
      </c>
      <c r="G351" s="11">
        <f>ROUND(АТС!$F349*$G$41*$G$42/100,2)</f>
        <v>111.37</v>
      </c>
    </row>
    <row r="352" spans="1:7" x14ac:dyDescent="0.25">
      <c r="A352" s="239"/>
      <c r="B352" s="130">
        <f t="shared" si="5"/>
        <v>42290.875</v>
      </c>
      <c r="C352" s="131">
        <v>21</v>
      </c>
      <c r="D352" s="11">
        <f>ROUND(АТС!F350*$D$41*$D$42/100,2)</f>
        <v>303.67</v>
      </c>
      <c r="E352" s="11">
        <f>ROUND(АТС!F350*$E$41*$E$42/100,2)</f>
        <v>279.02</v>
      </c>
      <c r="F352" s="11">
        <f>ROUND(АТС!$F350*$F$41*$F$42/100,2)</f>
        <v>189.93</v>
      </c>
      <c r="G352" s="11">
        <f>ROUND(АТС!$F350*$G$41*$G$42/100,2)</f>
        <v>111.16</v>
      </c>
    </row>
    <row r="353" spans="1:7" x14ac:dyDescent="0.25">
      <c r="A353" s="239"/>
      <c r="B353" s="130">
        <f t="shared" si="5"/>
        <v>42290.916669999999</v>
      </c>
      <c r="C353" s="131">
        <v>22</v>
      </c>
      <c r="D353" s="11">
        <f>ROUND(АТС!F351*$D$41*$D$42/100,2)</f>
        <v>336.98</v>
      </c>
      <c r="E353" s="11">
        <f>ROUND(АТС!F351*$E$41*$E$42/100,2)</f>
        <v>309.62</v>
      </c>
      <c r="F353" s="11">
        <f>ROUND(АТС!$F351*$F$41*$F$42/100,2)</f>
        <v>210.77</v>
      </c>
      <c r="G353" s="11">
        <f>ROUND(АТС!$F351*$G$41*$G$42/100,2)</f>
        <v>123.35</v>
      </c>
    </row>
    <row r="354" spans="1:7" x14ac:dyDescent="0.25">
      <c r="A354" s="239"/>
      <c r="B354" s="130">
        <f t="shared" si="5"/>
        <v>42290.958330000001</v>
      </c>
      <c r="C354" s="131">
        <v>23</v>
      </c>
      <c r="D354" s="11">
        <f>ROUND(АТС!F352*$D$41*$D$42/100,2)</f>
        <v>292.24</v>
      </c>
      <c r="E354" s="11">
        <f>ROUND(АТС!F352*$E$41*$E$42/100,2)</f>
        <v>268.52</v>
      </c>
      <c r="F354" s="11">
        <f>ROUND(АТС!$F352*$F$41*$F$42/100,2)</f>
        <v>182.78</v>
      </c>
      <c r="G354" s="11">
        <f>ROUND(АТС!$F352*$G$41*$G$42/100,2)</f>
        <v>106.97</v>
      </c>
    </row>
    <row r="355" spans="1:7" x14ac:dyDescent="0.25">
      <c r="A355" s="239"/>
      <c r="B355" s="128">
        <f t="shared" si="5"/>
        <v>42291</v>
      </c>
      <c r="C355" s="131">
        <v>0</v>
      </c>
      <c r="D355" s="11">
        <f>ROUND(АТС!F353*$D$41*$D$42/100,2)</f>
        <v>255.03</v>
      </c>
      <c r="E355" s="11">
        <f>ROUND(АТС!F353*$E$41*$E$42/100,2)</f>
        <v>234.32</v>
      </c>
      <c r="F355" s="11">
        <f>ROUND(АТС!$F353*$F$41*$F$42/100,2)</f>
        <v>159.51</v>
      </c>
      <c r="G355" s="11">
        <f>ROUND(АТС!$F353*$G$41*$G$42/100,2)</f>
        <v>93.35</v>
      </c>
    </row>
    <row r="356" spans="1:7" x14ac:dyDescent="0.25">
      <c r="A356" s="239"/>
      <c r="B356" s="130">
        <f t="shared" si="5"/>
        <v>42291.041669999999</v>
      </c>
      <c r="C356" s="131">
        <v>1</v>
      </c>
      <c r="D356" s="11">
        <f>ROUND(АТС!F354*$D$41*$D$42/100,2)</f>
        <v>236.1</v>
      </c>
      <c r="E356" s="11">
        <f>ROUND(АТС!F354*$E$41*$E$42/100,2)</f>
        <v>216.93</v>
      </c>
      <c r="F356" s="11">
        <f>ROUND(АТС!$F354*$F$41*$F$42/100,2)</f>
        <v>147.66999999999999</v>
      </c>
      <c r="G356" s="11">
        <f>ROUND(АТС!$F354*$G$41*$G$42/100,2)</f>
        <v>86.42</v>
      </c>
    </row>
    <row r="357" spans="1:7" x14ac:dyDescent="0.25">
      <c r="A357" s="239"/>
      <c r="B357" s="130">
        <f t="shared" si="5"/>
        <v>42291.083330000001</v>
      </c>
      <c r="C357" s="131">
        <v>2</v>
      </c>
      <c r="D357" s="11">
        <f>ROUND(АТС!F355*$D$41*$D$42/100,2)</f>
        <v>235.32</v>
      </c>
      <c r="E357" s="11">
        <f>ROUND(АТС!F355*$E$41*$E$42/100,2)</f>
        <v>216.22</v>
      </c>
      <c r="F357" s="11">
        <f>ROUND(АТС!$F355*$F$41*$F$42/100,2)</f>
        <v>147.18</v>
      </c>
      <c r="G357" s="11">
        <f>ROUND(АТС!$F355*$G$41*$G$42/100,2)</f>
        <v>86.14</v>
      </c>
    </row>
    <row r="358" spans="1:7" x14ac:dyDescent="0.25">
      <c r="A358" s="239"/>
      <c r="B358" s="130">
        <f t="shared" si="5"/>
        <v>42291.125</v>
      </c>
      <c r="C358" s="131">
        <v>3</v>
      </c>
      <c r="D358" s="11">
        <f>ROUND(АТС!F356*$D$41*$D$42/100,2)</f>
        <v>230.59</v>
      </c>
      <c r="E358" s="11">
        <f>ROUND(АТС!F356*$E$41*$E$42/100,2)</f>
        <v>211.87</v>
      </c>
      <c r="F358" s="11">
        <f>ROUND(АТС!$F356*$F$41*$F$42/100,2)</f>
        <v>144.22</v>
      </c>
      <c r="G358" s="11">
        <f>ROUND(АТС!$F356*$G$41*$G$42/100,2)</f>
        <v>84.41</v>
      </c>
    </row>
    <row r="359" spans="1:7" x14ac:dyDescent="0.25">
      <c r="A359" s="239"/>
      <c r="B359" s="128">
        <f t="shared" si="5"/>
        <v>42291.166669999999</v>
      </c>
      <c r="C359" s="131">
        <v>4</v>
      </c>
      <c r="D359" s="11">
        <f>ROUND(АТС!F357*$D$41*$D$42/100,2)</f>
        <v>230.62</v>
      </c>
      <c r="E359" s="11">
        <f>ROUND(АТС!F357*$E$41*$E$42/100,2)</f>
        <v>211.9</v>
      </c>
      <c r="F359" s="11">
        <f>ROUND(АТС!$F357*$F$41*$F$42/100,2)</f>
        <v>144.24</v>
      </c>
      <c r="G359" s="11">
        <f>ROUND(АТС!$F357*$G$41*$G$42/100,2)</f>
        <v>84.42</v>
      </c>
    </row>
    <row r="360" spans="1:7" x14ac:dyDescent="0.25">
      <c r="A360" s="239"/>
      <c r="B360" s="130">
        <f t="shared" si="5"/>
        <v>42291.208330000001</v>
      </c>
      <c r="C360" s="131">
        <v>5</v>
      </c>
      <c r="D360" s="11">
        <f>ROUND(АТС!F358*$D$41*$D$42/100,2)</f>
        <v>230.73</v>
      </c>
      <c r="E360" s="11">
        <f>ROUND(АТС!F358*$E$41*$E$42/100,2)</f>
        <v>212</v>
      </c>
      <c r="F360" s="11">
        <f>ROUND(АТС!$F358*$F$41*$F$42/100,2)</f>
        <v>144.31</v>
      </c>
      <c r="G360" s="11">
        <f>ROUND(АТС!$F358*$G$41*$G$42/100,2)</f>
        <v>84.46</v>
      </c>
    </row>
    <row r="361" spans="1:7" x14ac:dyDescent="0.25">
      <c r="A361" s="239"/>
      <c r="B361" s="130">
        <f t="shared" si="5"/>
        <v>42291.25</v>
      </c>
      <c r="C361" s="131">
        <v>6</v>
      </c>
      <c r="D361" s="11">
        <f>ROUND(АТС!F359*$D$41*$D$42/100,2)</f>
        <v>252.84</v>
      </c>
      <c r="E361" s="11">
        <f>ROUND(АТС!F359*$E$41*$E$42/100,2)</f>
        <v>232.31</v>
      </c>
      <c r="F361" s="11">
        <f>ROUND(АТС!$F359*$F$41*$F$42/100,2)</f>
        <v>158.13999999999999</v>
      </c>
      <c r="G361" s="11">
        <f>ROUND(АТС!$F359*$G$41*$G$42/100,2)</f>
        <v>92.55</v>
      </c>
    </row>
    <row r="362" spans="1:7" x14ac:dyDescent="0.25">
      <c r="A362" s="239"/>
      <c r="B362" s="130">
        <f t="shared" si="5"/>
        <v>42291.291669999999</v>
      </c>
      <c r="C362" s="131">
        <v>7</v>
      </c>
      <c r="D362" s="11">
        <f>ROUND(АТС!F360*$D$41*$D$42/100,2)</f>
        <v>242.25</v>
      </c>
      <c r="E362" s="11">
        <f>ROUND(АТС!F360*$E$41*$E$42/100,2)</f>
        <v>222.58</v>
      </c>
      <c r="F362" s="11">
        <f>ROUND(АТС!$F360*$F$41*$F$42/100,2)</f>
        <v>151.52000000000001</v>
      </c>
      <c r="G362" s="11">
        <f>ROUND(АТС!$F360*$G$41*$G$42/100,2)</f>
        <v>88.67</v>
      </c>
    </row>
    <row r="363" spans="1:7" x14ac:dyDescent="0.25">
      <c r="A363" s="239"/>
      <c r="B363" s="128">
        <f t="shared" si="5"/>
        <v>42291.333330000001</v>
      </c>
      <c r="C363" s="131">
        <v>8</v>
      </c>
      <c r="D363" s="11">
        <f>ROUND(АТС!F361*$D$41*$D$42/100,2)</f>
        <v>243.68</v>
      </c>
      <c r="E363" s="11">
        <f>ROUND(АТС!F361*$E$41*$E$42/100,2)</f>
        <v>223.9</v>
      </c>
      <c r="F363" s="11">
        <f>ROUND(АТС!$F361*$F$41*$F$42/100,2)</f>
        <v>152.41</v>
      </c>
      <c r="G363" s="11">
        <f>ROUND(АТС!$F361*$G$41*$G$42/100,2)</f>
        <v>89.2</v>
      </c>
    </row>
    <row r="364" spans="1:7" x14ac:dyDescent="0.25">
      <c r="A364" s="239"/>
      <c r="B364" s="130">
        <f t="shared" si="5"/>
        <v>42291.375</v>
      </c>
      <c r="C364" s="131">
        <v>9</v>
      </c>
      <c r="D364" s="11">
        <f>ROUND(АТС!F362*$D$41*$D$42/100,2)</f>
        <v>243.84</v>
      </c>
      <c r="E364" s="11">
        <f>ROUND(АТС!F362*$E$41*$E$42/100,2)</f>
        <v>224.04</v>
      </c>
      <c r="F364" s="11">
        <f>ROUND(АТС!$F362*$F$41*$F$42/100,2)</f>
        <v>152.51</v>
      </c>
      <c r="G364" s="11">
        <f>ROUND(АТС!$F362*$G$41*$G$42/100,2)</f>
        <v>89.26</v>
      </c>
    </row>
    <row r="365" spans="1:7" x14ac:dyDescent="0.25">
      <c r="A365" s="239"/>
      <c r="B365" s="130">
        <f t="shared" si="5"/>
        <v>42291.416669999999</v>
      </c>
      <c r="C365" s="131">
        <v>10</v>
      </c>
      <c r="D365" s="11">
        <f>ROUND(АТС!F363*$D$41*$D$42/100,2)</f>
        <v>268.64999999999998</v>
      </c>
      <c r="E365" s="11">
        <f>ROUND(АТС!F363*$E$41*$E$42/100,2)</f>
        <v>246.84</v>
      </c>
      <c r="F365" s="11">
        <f>ROUND(АТС!$F363*$F$41*$F$42/100,2)</f>
        <v>168.03</v>
      </c>
      <c r="G365" s="11">
        <f>ROUND(АТС!$F363*$G$41*$G$42/100,2)</f>
        <v>98.34</v>
      </c>
    </row>
    <row r="366" spans="1:7" x14ac:dyDescent="0.25">
      <c r="A366" s="239"/>
      <c r="B366" s="130">
        <f t="shared" si="5"/>
        <v>42291.458330000001</v>
      </c>
      <c r="C366" s="131">
        <v>11</v>
      </c>
      <c r="D366" s="11">
        <f>ROUND(АТС!F364*$D$41*$D$42/100,2)</f>
        <v>264.01</v>
      </c>
      <c r="E366" s="11">
        <f>ROUND(АТС!F364*$E$41*$E$42/100,2)</f>
        <v>242.58</v>
      </c>
      <c r="F366" s="11">
        <f>ROUND(АТС!$F364*$F$41*$F$42/100,2)</f>
        <v>165.13</v>
      </c>
      <c r="G366" s="11">
        <f>ROUND(АТС!$F364*$G$41*$G$42/100,2)</f>
        <v>96.64</v>
      </c>
    </row>
    <row r="367" spans="1:7" x14ac:dyDescent="0.25">
      <c r="A367" s="239"/>
      <c r="B367" s="128">
        <f t="shared" si="5"/>
        <v>42291.5</v>
      </c>
      <c r="C367" s="131">
        <v>12</v>
      </c>
      <c r="D367" s="11">
        <f>ROUND(АТС!F365*$D$41*$D$42/100,2)</f>
        <v>283.20999999999998</v>
      </c>
      <c r="E367" s="11">
        <f>ROUND(АТС!F365*$E$41*$E$42/100,2)</f>
        <v>260.22000000000003</v>
      </c>
      <c r="F367" s="11">
        <f>ROUND(АТС!$F365*$F$41*$F$42/100,2)</f>
        <v>177.14</v>
      </c>
      <c r="G367" s="11">
        <f>ROUND(АТС!$F365*$G$41*$G$42/100,2)</f>
        <v>103.67</v>
      </c>
    </row>
    <row r="368" spans="1:7" x14ac:dyDescent="0.25">
      <c r="A368" s="239"/>
      <c r="B368" s="130">
        <f t="shared" si="5"/>
        <v>42291.541669999999</v>
      </c>
      <c r="C368" s="131">
        <v>13</v>
      </c>
      <c r="D368" s="11">
        <f>ROUND(АТС!F366*$D$41*$D$42/100,2)</f>
        <v>283.38</v>
      </c>
      <c r="E368" s="11">
        <f>ROUND(АТС!F366*$E$41*$E$42/100,2)</f>
        <v>260.38</v>
      </c>
      <c r="F368" s="11">
        <f>ROUND(АТС!$F366*$F$41*$F$42/100,2)</f>
        <v>177.25</v>
      </c>
      <c r="G368" s="11">
        <f>ROUND(АТС!$F366*$G$41*$G$42/100,2)</f>
        <v>103.73</v>
      </c>
    </row>
    <row r="369" spans="1:7" x14ac:dyDescent="0.25">
      <c r="A369" s="239"/>
      <c r="B369" s="130">
        <f t="shared" si="5"/>
        <v>42291.583330000001</v>
      </c>
      <c r="C369" s="131">
        <v>14</v>
      </c>
      <c r="D369" s="11">
        <f>ROUND(АТС!F367*$D$41*$D$42/100,2)</f>
        <v>287.23</v>
      </c>
      <c r="E369" s="11">
        <f>ROUND(АТС!F367*$E$41*$E$42/100,2)</f>
        <v>263.91000000000003</v>
      </c>
      <c r="F369" s="11">
        <f>ROUND(АТС!$F367*$F$41*$F$42/100,2)</f>
        <v>179.65</v>
      </c>
      <c r="G369" s="11">
        <f>ROUND(АТС!$F367*$G$41*$G$42/100,2)</f>
        <v>105.14</v>
      </c>
    </row>
    <row r="370" spans="1:7" x14ac:dyDescent="0.25">
      <c r="A370" s="239"/>
      <c r="B370" s="130">
        <f t="shared" si="5"/>
        <v>42291.625</v>
      </c>
      <c r="C370" s="131">
        <v>15</v>
      </c>
      <c r="D370" s="11">
        <f>ROUND(АТС!F368*$D$41*$D$42/100,2)</f>
        <v>293.37</v>
      </c>
      <c r="E370" s="11">
        <f>ROUND(АТС!F368*$E$41*$E$42/100,2)</f>
        <v>269.55</v>
      </c>
      <c r="F370" s="11">
        <f>ROUND(АТС!$F368*$F$41*$F$42/100,2)</f>
        <v>183.49</v>
      </c>
      <c r="G370" s="11">
        <f>ROUND(АТС!$F368*$G$41*$G$42/100,2)</f>
        <v>107.39</v>
      </c>
    </row>
    <row r="371" spans="1:7" x14ac:dyDescent="0.25">
      <c r="A371" s="239"/>
      <c r="B371" s="128">
        <f t="shared" si="5"/>
        <v>42291.666669999999</v>
      </c>
      <c r="C371" s="131">
        <v>16</v>
      </c>
      <c r="D371" s="11">
        <f>ROUND(АТС!F369*$D$41*$D$42/100,2)</f>
        <v>302.94</v>
      </c>
      <c r="E371" s="11">
        <f>ROUND(АТС!F369*$E$41*$E$42/100,2)</f>
        <v>278.35000000000002</v>
      </c>
      <c r="F371" s="11">
        <f>ROUND(АТС!$F369*$F$41*$F$42/100,2)</f>
        <v>189.48</v>
      </c>
      <c r="G371" s="11">
        <f>ROUND(АТС!$F369*$G$41*$G$42/100,2)</f>
        <v>110.89</v>
      </c>
    </row>
    <row r="372" spans="1:7" x14ac:dyDescent="0.25">
      <c r="A372" s="239"/>
      <c r="B372" s="130">
        <f t="shared" si="5"/>
        <v>42291.708330000001</v>
      </c>
      <c r="C372" s="131">
        <v>17</v>
      </c>
      <c r="D372" s="11">
        <f>ROUND(АТС!F370*$D$41*$D$42/100,2)</f>
        <v>328.7</v>
      </c>
      <c r="E372" s="11">
        <f>ROUND(АТС!F370*$E$41*$E$42/100,2)</f>
        <v>302.01</v>
      </c>
      <c r="F372" s="11">
        <f>ROUND(АТС!$F370*$F$41*$F$42/100,2)</f>
        <v>205.59</v>
      </c>
      <c r="G372" s="11">
        <f>ROUND(АТС!$F370*$G$41*$G$42/100,2)</f>
        <v>120.32</v>
      </c>
    </row>
    <row r="373" spans="1:7" x14ac:dyDescent="0.25">
      <c r="A373" s="239"/>
      <c r="B373" s="130">
        <f t="shared" si="5"/>
        <v>42291.75</v>
      </c>
      <c r="C373" s="131">
        <v>18</v>
      </c>
      <c r="D373" s="11">
        <f>ROUND(АТС!F371*$D$41*$D$42/100,2)</f>
        <v>339.06</v>
      </c>
      <c r="E373" s="11">
        <f>ROUND(АТС!F371*$E$41*$E$42/100,2)</f>
        <v>311.52999999999997</v>
      </c>
      <c r="F373" s="11">
        <f>ROUND(АТС!$F371*$F$41*$F$42/100,2)</f>
        <v>212.07</v>
      </c>
      <c r="G373" s="11">
        <f>ROUND(АТС!$F371*$G$41*$G$42/100,2)</f>
        <v>124.11</v>
      </c>
    </row>
    <row r="374" spans="1:7" x14ac:dyDescent="0.25">
      <c r="A374" s="239"/>
      <c r="B374" s="130">
        <f t="shared" si="5"/>
        <v>42291.791669999999</v>
      </c>
      <c r="C374" s="131">
        <v>19</v>
      </c>
      <c r="D374" s="11">
        <f>ROUND(АТС!F372*$D$41*$D$42/100,2)</f>
        <v>342.08</v>
      </c>
      <c r="E374" s="11">
        <f>ROUND(АТС!F372*$E$41*$E$42/100,2)</f>
        <v>314.31</v>
      </c>
      <c r="F374" s="11">
        <f>ROUND(АТС!$F372*$F$41*$F$42/100,2)</f>
        <v>213.96</v>
      </c>
      <c r="G374" s="11">
        <f>ROUND(АТС!$F372*$G$41*$G$42/100,2)</f>
        <v>125.22</v>
      </c>
    </row>
    <row r="375" spans="1:7" x14ac:dyDescent="0.25">
      <c r="A375" s="239"/>
      <c r="B375" s="128">
        <f t="shared" si="5"/>
        <v>42291.833330000001</v>
      </c>
      <c r="C375" s="131">
        <v>20</v>
      </c>
      <c r="D375" s="11">
        <f>ROUND(АТС!F373*$D$41*$D$42/100,2)</f>
        <v>333.56</v>
      </c>
      <c r="E375" s="11">
        <f>ROUND(АТС!F373*$E$41*$E$42/100,2)</f>
        <v>306.48</v>
      </c>
      <c r="F375" s="11">
        <f>ROUND(АТС!$F373*$F$41*$F$42/100,2)</f>
        <v>208.63</v>
      </c>
      <c r="G375" s="11">
        <f>ROUND(АТС!$F373*$G$41*$G$42/100,2)</f>
        <v>122.1</v>
      </c>
    </row>
    <row r="376" spans="1:7" x14ac:dyDescent="0.25">
      <c r="A376" s="239"/>
      <c r="B376" s="130">
        <f t="shared" si="5"/>
        <v>42291.875</v>
      </c>
      <c r="C376" s="131">
        <v>21</v>
      </c>
      <c r="D376" s="11">
        <f>ROUND(АТС!F374*$D$41*$D$42/100,2)</f>
        <v>350.3</v>
      </c>
      <c r="E376" s="11">
        <f>ROUND(АТС!F374*$E$41*$E$42/100,2)</f>
        <v>321.86</v>
      </c>
      <c r="F376" s="11">
        <f>ROUND(АТС!$F374*$F$41*$F$42/100,2)</f>
        <v>219.1</v>
      </c>
      <c r="G376" s="11">
        <f>ROUND(АТС!$F374*$G$41*$G$42/100,2)</f>
        <v>128.22999999999999</v>
      </c>
    </row>
    <row r="377" spans="1:7" x14ac:dyDescent="0.25">
      <c r="A377" s="239"/>
      <c r="B377" s="130">
        <f t="shared" si="5"/>
        <v>42291.916669999999</v>
      </c>
      <c r="C377" s="131">
        <v>22</v>
      </c>
      <c r="D377" s="11">
        <f>ROUND(АТС!F375*$D$41*$D$42/100,2)</f>
        <v>360.64</v>
      </c>
      <c r="E377" s="11">
        <f>ROUND(АТС!F375*$E$41*$E$42/100,2)</f>
        <v>331.37</v>
      </c>
      <c r="F377" s="11">
        <f>ROUND(АТС!$F375*$F$41*$F$42/100,2)</f>
        <v>225.57</v>
      </c>
      <c r="G377" s="11">
        <f>ROUND(АТС!$F375*$G$41*$G$42/100,2)</f>
        <v>132.01</v>
      </c>
    </row>
    <row r="378" spans="1:7" x14ac:dyDescent="0.25">
      <c r="A378" s="239"/>
      <c r="B378" s="130">
        <f t="shared" si="5"/>
        <v>42291.958330000001</v>
      </c>
      <c r="C378" s="131">
        <v>23</v>
      </c>
      <c r="D378" s="11">
        <f>ROUND(АТС!F376*$D$41*$D$42/100,2)</f>
        <v>310.19</v>
      </c>
      <c r="E378" s="11">
        <f>ROUND(АТС!F376*$E$41*$E$42/100,2)</f>
        <v>285.01</v>
      </c>
      <c r="F378" s="11">
        <f>ROUND(АТС!$F376*$F$41*$F$42/100,2)</f>
        <v>194.01</v>
      </c>
      <c r="G378" s="11">
        <f>ROUND(АТС!$F376*$G$41*$G$42/100,2)</f>
        <v>113.55</v>
      </c>
    </row>
    <row r="379" spans="1:7" x14ac:dyDescent="0.25">
      <c r="A379" s="239"/>
      <c r="B379" s="128">
        <f t="shared" si="5"/>
        <v>42292</v>
      </c>
      <c r="C379" s="131">
        <v>0</v>
      </c>
      <c r="D379" s="11">
        <f>ROUND(АТС!F377*$D$41*$D$42/100,2)</f>
        <v>269.77</v>
      </c>
      <c r="E379" s="11">
        <f>ROUND(АТС!F377*$E$41*$E$42/100,2)</f>
        <v>247.87</v>
      </c>
      <c r="F379" s="11">
        <f>ROUND(АТС!$F377*$F$41*$F$42/100,2)</f>
        <v>168.73</v>
      </c>
      <c r="G379" s="11">
        <f>ROUND(АТС!$F377*$G$41*$G$42/100,2)</f>
        <v>98.75</v>
      </c>
    </row>
    <row r="380" spans="1:7" x14ac:dyDescent="0.25">
      <c r="A380" s="239"/>
      <c r="B380" s="130">
        <f t="shared" si="5"/>
        <v>42292.041669999999</v>
      </c>
      <c r="C380" s="131">
        <v>1</v>
      </c>
      <c r="D380" s="11">
        <f>ROUND(АТС!F378*$D$41*$D$42/100,2)</f>
        <v>247.05</v>
      </c>
      <c r="E380" s="11">
        <f>ROUND(АТС!F378*$E$41*$E$42/100,2)</f>
        <v>227</v>
      </c>
      <c r="F380" s="11">
        <f>ROUND(АТС!$F378*$F$41*$F$42/100,2)</f>
        <v>154.52000000000001</v>
      </c>
      <c r="G380" s="11">
        <f>ROUND(АТС!$F378*$G$41*$G$42/100,2)</f>
        <v>90.43</v>
      </c>
    </row>
    <row r="381" spans="1:7" x14ac:dyDescent="0.25">
      <c r="A381" s="239"/>
      <c r="B381" s="130">
        <f t="shared" si="5"/>
        <v>42292.083330000001</v>
      </c>
      <c r="C381" s="131">
        <v>2</v>
      </c>
      <c r="D381" s="11">
        <f>ROUND(АТС!F379*$D$41*$D$42/100,2)</f>
        <v>235.58</v>
      </c>
      <c r="E381" s="11">
        <f>ROUND(АТС!F379*$E$41*$E$42/100,2)</f>
        <v>216.45</v>
      </c>
      <c r="F381" s="11">
        <f>ROUND(АТС!$F379*$F$41*$F$42/100,2)</f>
        <v>147.34</v>
      </c>
      <c r="G381" s="11">
        <f>ROUND(АТС!$F379*$G$41*$G$42/100,2)</f>
        <v>86.23</v>
      </c>
    </row>
    <row r="382" spans="1:7" x14ac:dyDescent="0.25">
      <c r="A382" s="239"/>
      <c r="B382" s="130">
        <f t="shared" si="5"/>
        <v>42292.125</v>
      </c>
      <c r="C382" s="131">
        <v>3</v>
      </c>
      <c r="D382" s="11">
        <f>ROUND(АТС!F380*$D$41*$D$42/100,2)</f>
        <v>233.62</v>
      </c>
      <c r="E382" s="11">
        <f>ROUND(АТС!F380*$E$41*$E$42/100,2)</f>
        <v>214.65</v>
      </c>
      <c r="F382" s="11">
        <f>ROUND(АТС!$F380*$F$41*$F$42/100,2)</f>
        <v>146.12</v>
      </c>
      <c r="G382" s="11">
        <f>ROUND(АТС!$F380*$G$41*$G$42/100,2)</f>
        <v>85.52</v>
      </c>
    </row>
    <row r="383" spans="1:7" x14ac:dyDescent="0.25">
      <c r="A383" s="239"/>
      <c r="B383" s="128">
        <f t="shared" si="5"/>
        <v>42292.166669999999</v>
      </c>
      <c r="C383" s="131">
        <v>4</v>
      </c>
      <c r="D383" s="11">
        <f>ROUND(АТС!F381*$D$41*$D$42/100,2)</f>
        <v>236.06</v>
      </c>
      <c r="E383" s="11">
        <f>ROUND(АТС!F381*$E$41*$E$42/100,2)</f>
        <v>216.9</v>
      </c>
      <c r="F383" s="11">
        <f>ROUND(АТС!$F381*$F$41*$F$42/100,2)</f>
        <v>147.65</v>
      </c>
      <c r="G383" s="11">
        <f>ROUND(АТС!$F381*$G$41*$G$42/100,2)</f>
        <v>86.41</v>
      </c>
    </row>
    <row r="384" spans="1:7" x14ac:dyDescent="0.25">
      <c r="A384" s="239"/>
      <c r="B384" s="130">
        <f t="shared" si="5"/>
        <v>42292.208330000001</v>
      </c>
      <c r="C384" s="131">
        <v>5</v>
      </c>
      <c r="D384" s="11">
        <f>ROUND(АТС!F382*$D$41*$D$42/100,2)</f>
        <v>240.68</v>
      </c>
      <c r="E384" s="11">
        <f>ROUND(АТС!F382*$E$41*$E$42/100,2)</f>
        <v>221.14</v>
      </c>
      <c r="F384" s="11">
        <f>ROUND(АТС!$F382*$F$41*$F$42/100,2)</f>
        <v>150.53</v>
      </c>
      <c r="G384" s="11">
        <f>ROUND(АТС!$F382*$G$41*$G$42/100,2)</f>
        <v>88.1</v>
      </c>
    </row>
    <row r="385" spans="1:7" x14ac:dyDescent="0.25">
      <c r="A385" s="239"/>
      <c r="B385" s="130">
        <f t="shared" si="5"/>
        <v>42292.25</v>
      </c>
      <c r="C385" s="131">
        <v>6</v>
      </c>
      <c r="D385" s="11">
        <f>ROUND(АТС!F383*$D$41*$D$42/100,2)</f>
        <v>270.45999999999998</v>
      </c>
      <c r="E385" s="11">
        <f>ROUND(АТС!F383*$E$41*$E$42/100,2)</f>
        <v>248.5</v>
      </c>
      <c r="F385" s="11">
        <f>ROUND(АТС!$F383*$F$41*$F$42/100,2)</f>
        <v>169.16</v>
      </c>
      <c r="G385" s="11">
        <f>ROUND(АТС!$F383*$G$41*$G$42/100,2)</f>
        <v>99</v>
      </c>
    </row>
    <row r="386" spans="1:7" x14ac:dyDescent="0.25">
      <c r="A386" s="239"/>
      <c r="B386" s="130">
        <f t="shared" si="5"/>
        <v>42292.291669999999</v>
      </c>
      <c r="C386" s="131">
        <v>7</v>
      </c>
      <c r="D386" s="11">
        <f>ROUND(АТС!F384*$D$41*$D$42/100,2)</f>
        <v>233.91</v>
      </c>
      <c r="E386" s="11">
        <f>ROUND(АТС!F384*$E$41*$E$42/100,2)</f>
        <v>214.92</v>
      </c>
      <c r="F386" s="11">
        <f>ROUND(АТС!$F384*$F$41*$F$42/100,2)</f>
        <v>146.30000000000001</v>
      </c>
      <c r="G386" s="11">
        <f>ROUND(АТС!$F384*$G$41*$G$42/100,2)</f>
        <v>85.62</v>
      </c>
    </row>
    <row r="387" spans="1:7" x14ac:dyDescent="0.25">
      <c r="A387" s="239"/>
      <c r="B387" s="128">
        <f t="shared" si="5"/>
        <v>42292.333330000001</v>
      </c>
      <c r="C387" s="131">
        <v>8</v>
      </c>
      <c r="D387" s="11">
        <f>ROUND(АТС!F385*$D$41*$D$42/100,2)</f>
        <v>247.73</v>
      </c>
      <c r="E387" s="11">
        <f>ROUND(АТС!F385*$E$41*$E$42/100,2)</f>
        <v>227.62</v>
      </c>
      <c r="F387" s="11">
        <f>ROUND(АТС!$F385*$F$41*$F$42/100,2)</f>
        <v>154.94</v>
      </c>
      <c r="G387" s="11">
        <f>ROUND(АТС!$F385*$G$41*$G$42/100,2)</f>
        <v>90.68</v>
      </c>
    </row>
    <row r="388" spans="1:7" x14ac:dyDescent="0.25">
      <c r="A388" s="239"/>
      <c r="B388" s="130">
        <f t="shared" ref="B388:B451" si="6">B364+1</f>
        <v>42292.375</v>
      </c>
      <c r="C388" s="131">
        <v>9</v>
      </c>
      <c r="D388" s="11">
        <f>ROUND(АТС!F386*$D$41*$D$42/100,2)</f>
        <v>316.41000000000003</v>
      </c>
      <c r="E388" s="11">
        <f>ROUND(АТС!F386*$E$41*$E$42/100,2)</f>
        <v>290.72000000000003</v>
      </c>
      <c r="F388" s="11">
        <f>ROUND(АТС!$F386*$F$41*$F$42/100,2)</f>
        <v>197.9</v>
      </c>
      <c r="G388" s="11">
        <f>ROUND(АТС!$F386*$G$41*$G$42/100,2)</f>
        <v>115.82</v>
      </c>
    </row>
    <row r="389" spans="1:7" x14ac:dyDescent="0.25">
      <c r="A389" s="239"/>
      <c r="B389" s="130">
        <f t="shared" si="6"/>
        <v>42292.416669999999</v>
      </c>
      <c r="C389" s="131">
        <v>10</v>
      </c>
      <c r="D389" s="11">
        <f>ROUND(АТС!F387*$D$41*$D$42/100,2)</f>
        <v>334.07</v>
      </c>
      <c r="E389" s="11">
        <f>ROUND(АТС!F387*$E$41*$E$42/100,2)</f>
        <v>306.95</v>
      </c>
      <c r="F389" s="11">
        <f>ROUND(АТС!$F387*$F$41*$F$42/100,2)</f>
        <v>208.95</v>
      </c>
      <c r="G389" s="11">
        <f>ROUND(АТС!$F387*$G$41*$G$42/100,2)</f>
        <v>122.29</v>
      </c>
    </row>
    <row r="390" spans="1:7" x14ac:dyDescent="0.25">
      <c r="A390" s="239"/>
      <c r="B390" s="130">
        <f t="shared" si="6"/>
        <v>42292.458330000001</v>
      </c>
      <c r="C390" s="131">
        <v>11</v>
      </c>
      <c r="D390" s="11">
        <f>ROUND(АТС!F388*$D$41*$D$42/100,2)</f>
        <v>307.92</v>
      </c>
      <c r="E390" s="11">
        <f>ROUND(АТС!F388*$E$41*$E$42/100,2)</f>
        <v>282.92</v>
      </c>
      <c r="F390" s="11">
        <f>ROUND(АТС!$F388*$F$41*$F$42/100,2)</f>
        <v>192.59</v>
      </c>
      <c r="G390" s="11">
        <f>ROUND(АТС!$F388*$G$41*$G$42/100,2)</f>
        <v>112.71</v>
      </c>
    </row>
    <row r="391" spans="1:7" x14ac:dyDescent="0.25">
      <c r="A391" s="239"/>
      <c r="B391" s="128">
        <f t="shared" si="6"/>
        <v>42292.5</v>
      </c>
      <c r="C391" s="131">
        <v>12</v>
      </c>
      <c r="D391" s="11">
        <f>ROUND(АТС!F389*$D$41*$D$42/100,2)</f>
        <v>329.56</v>
      </c>
      <c r="E391" s="11">
        <f>ROUND(АТС!F389*$E$41*$E$42/100,2)</f>
        <v>302.81</v>
      </c>
      <c r="F391" s="11">
        <f>ROUND(АТС!$F389*$F$41*$F$42/100,2)</f>
        <v>206.13</v>
      </c>
      <c r="G391" s="11">
        <f>ROUND(АТС!$F389*$G$41*$G$42/100,2)</f>
        <v>120.64</v>
      </c>
    </row>
    <row r="392" spans="1:7" x14ac:dyDescent="0.25">
      <c r="A392" s="239"/>
      <c r="B392" s="130">
        <f t="shared" si="6"/>
        <v>42292.541669999999</v>
      </c>
      <c r="C392" s="131">
        <v>13</v>
      </c>
      <c r="D392" s="11">
        <f>ROUND(АТС!F390*$D$41*$D$42/100,2)</f>
        <v>329.29</v>
      </c>
      <c r="E392" s="11">
        <f>ROUND(АТС!F390*$E$41*$E$42/100,2)</f>
        <v>302.56</v>
      </c>
      <c r="F392" s="11">
        <f>ROUND(АТС!$F390*$F$41*$F$42/100,2)</f>
        <v>205.96</v>
      </c>
      <c r="G392" s="11">
        <f>ROUND(АТС!$F390*$G$41*$G$42/100,2)</f>
        <v>120.54</v>
      </c>
    </row>
    <row r="393" spans="1:7" x14ac:dyDescent="0.25">
      <c r="A393" s="239"/>
      <c r="B393" s="130">
        <f t="shared" si="6"/>
        <v>42292.583330000001</v>
      </c>
      <c r="C393" s="131">
        <v>14</v>
      </c>
      <c r="D393" s="11">
        <f>ROUND(АТС!F391*$D$41*$D$42/100,2)</f>
        <v>322.02999999999997</v>
      </c>
      <c r="E393" s="11">
        <f>ROUND(АТС!F391*$E$41*$E$42/100,2)</f>
        <v>295.88</v>
      </c>
      <c r="F393" s="11">
        <f>ROUND(АТС!$F391*$F$41*$F$42/100,2)</f>
        <v>201.42</v>
      </c>
      <c r="G393" s="11">
        <f>ROUND(АТС!$F391*$G$41*$G$42/100,2)</f>
        <v>117.88</v>
      </c>
    </row>
    <row r="394" spans="1:7" x14ac:dyDescent="0.25">
      <c r="A394" s="239"/>
      <c r="B394" s="130">
        <f t="shared" si="6"/>
        <v>42292.625</v>
      </c>
      <c r="C394" s="131">
        <v>15</v>
      </c>
      <c r="D394" s="11">
        <f>ROUND(АТС!F392*$D$41*$D$42/100,2)</f>
        <v>321.44</v>
      </c>
      <c r="E394" s="11">
        <f>ROUND(АТС!F392*$E$41*$E$42/100,2)</f>
        <v>295.35000000000002</v>
      </c>
      <c r="F394" s="11">
        <f>ROUND(АТС!$F392*$F$41*$F$42/100,2)</f>
        <v>201.05</v>
      </c>
      <c r="G394" s="11">
        <f>ROUND(АТС!$F392*$G$41*$G$42/100,2)</f>
        <v>117.66</v>
      </c>
    </row>
    <row r="395" spans="1:7" x14ac:dyDescent="0.25">
      <c r="A395" s="239"/>
      <c r="B395" s="128">
        <f t="shared" si="6"/>
        <v>42292.666669999999</v>
      </c>
      <c r="C395" s="131">
        <v>16</v>
      </c>
      <c r="D395" s="11">
        <f>ROUND(АТС!F393*$D$41*$D$42/100,2)</f>
        <v>324.06</v>
      </c>
      <c r="E395" s="11">
        <f>ROUND(АТС!F393*$E$41*$E$42/100,2)</f>
        <v>297.75</v>
      </c>
      <c r="F395" s="11">
        <f>ROUND(АТС!$F393*$F$41*$F$42/100,2)</f>
        <v>202.69</v>
      </c>
      <c r="G395" s="11">
        <f>ROUND(АТС!$F393*$G$41*$G$42/100,2)</f>
        <v>118.62</v>
      </c>
    </row>
    <row r="396" spans="1:7" x14ac:dyDescent="0.25">
      <c r="A396" s="239"/>
      <c r="B396" s="130">
        <f t="shared" si="6"/>
        <v>42292.708330000001</v>
      </c>
      <c r="C396" s="131">
        <v>17</v>
      </c>
      <c r="D396" s="11">
        <f>ROUND(АТС!F394*$D$41*$D$42/100,2)</f>
        <v>336.74</v>
      </c>
      <c r="E396" s="11">
        <f>ROUND(АТС!F394*$E$41*$E$42/100,2)</f>
        <v>309.39999999999998</v>
      </c>
      <c r="F396" s="11">
        <f>ROUND(АТС!$F394*$F$41*$F$42/100,2)</f>
        <v>210.62</v>
      </c>
      <c r="G396" s="11">
        <f>ROUND(АТС!$F394*$G$41*$G$42/100,2)</f>
        <v>123.26</v>
      </c>
    </row>
    <row r="397" spans="1:7" x14ac:dyDescent="0.25">
      <c r="A397" s="239"/>
      <c r="B397" s="130">
        <f t="shared" si="6"/>
        <v>42292.75</v>
      </c>
      <c r="C397" s="131">
        <v>18</v>
      </c>
      <c r="D397" s="11">
        <f>ROUND(АТС!F395*$D$41*$D$42/100,2)</f>
        <v>372.67</v>
      </c>
      <c r="E397" s="11">
        <f>ROUND(АТС!F395*$E$41*$E$42/100,2)</f>
        <v>342.42</v>
      </c>
      <c r="F397" s="11">
        <f>ROUND(АТС!$F395*$F$41*$F$42/100,2)</f>
        <v>233.09</v>
      </c>
      <c r="G397" s="11">
        <f>ROUND(АТС!$F395*$G$41*$G$42/100,2)</f>
        <v>136.41999999999999</v>
      </c>
    </row>
    <row r="398" spans="1:7" x14ac:dyDescent="0.25">
      <c r="A398" s="239"/>
      <c r="B398" s="130">
        <f t="shared" si="6"/>
        <v>42292.791669999999</v>
      </c>
      <c r="C398" s="131">
        <v>19</v>
      </c>
      <c r="D398" s="11">
        <f>ROUND(АТС!F396*$D$41*$D$42/100,2)</f>
        <v>360.27</v>
      </c>
      <c r="E398" s="11">
        <f>ROUND(АТС!F396*$E$41*$E$42/100,2)</f>
        <v>331.02</v>
      </c>
      <c r="F398" s="11">
        <f>ROUND(АТС!$F396*$F$41*$F$42/100,2)</f>
        <v>225.33</v>
      </c>
      <c r="G398" s="11">
        <f>ROUND(АТС!$F396*$G$41*$G$42/100,2)</f>
        <v>131.88</v>
      </c>
    </row>
    <row r="399" spans="1:7" x14ac:dyDescent="0.25">
      <c r="A399" s="239"/>
      <c r="B399" s="128">
        <f t="shared" si="6"/>
        <v>42292.833330000001</v>
      </c>
      <c r="C399" s="131">
        <v>20</v>
      </c>
      <c r="D399" s="11">
        <f>ROUND(АТС!F397*$D$41*$D$42/100,2)</f>
        <v>350.7</v>
      </c>
      <c r="E399" s="11">
        <f>ROUND(АТС!F397*$E$41*$E$42/100,2)</f>
        <v>322.23</v>
      </c>
      <c r="F399" s="11">
        <f>ROUND(АТС!$F397*$F$41*$F$42/100,2)</f>
        <v>219.35</v>
      </c>
      <c r="G399" s="11">
        <f>ROUND(АТС!$F397*$G$41*$G$42/100,2)</f>
        <v>128.37</v>
      </c>
    </row>
    <row r="400" spans="1:7" x14ac:dyDescent="0.25">
      <c r="A400" s="239"/>
      <c r="B400" s="130">
        <f t="shared" si="6"/>
        <v>42292.875</v>
      </c>
      <c r="C400" s="131">
        <v>21</v>
      </c>
      <c r="D400" s="11">
        <f>ROUND(АТС!F398*$D$41*$D$42/100,2)</f>
        <v>355.17</v>
      </c>
      <c r="E400" s="11">
        <f>ROUND(АТС!F398*$E$41*$E$42/100,2)</f>
        <v>326.33999999999997</v>
      </c>
      <c r="F400" s="11">
        <f>ROUND(АТС!$F398*$F$41*$F$42/100,2)</f>
        <v>222.15</v>
      </c>
      <c r="G400" s="11">
        <f>ROUND(АТС!$F398*$G$41*$G$42/100,2)</f>
        <v>130.01</v>
      </c>
    </row>
    <row r="401" spans="1:7" x14ac:dyDescent="0.25">
      <c r="A401" s="239"/>
      <c r="B401" s="130">
        <f t="shared" si="6"/>
        <v>42292.916669999999</v>
      </c>
      <c r="C401" s="131">
        <v>22</v>
      </c>
      <c r="D401" s="11">
        <f>ROUND(АТС!F399*$D$41*$D$42/100,2)</f>
        <v>361.12</v>
      </c>
      <c r="E401" s="11">
        <f>ROUND(АТС!F399*$E$41*$E$42/100,2)</f>
        <v>331.81</v>
      </c>
      <c r="F401" s="11">
        <f>ROUND(АТС!$F399*$F$41*$F$42/100,2)</f>
        <v>225.87</v>
      </c>
      <c r="G401" s="11">
        <f>ROUND(АТС!$F399*$G$41*$G$42/100,2)</f>
        <v>132.19</v>
      </c>
    </row>
    <row r="402" spans="1:7" x14ac:dyDescent="0.25">
      <c r="A402" s="239"/>
      <c r="B402" s="130">
        <f t="shared" si="6"/>
        <v>42292.958330000001</v>
      </c>
      <c r="C402" s="131">
        <v>23</v>
      </c>
      <c r="D402" s="11">
        <f>ROUND(АТС!F400*$D$41*$D$42/100,2)</f>
        <v>329.16</v>
      </c>
      <c r="E402" s="11">
        <f>ROUND(АТС!F400*$E$41*$E$42/100,2)</f>
        <v>302.44</v>
      </c>
      <c r="F402" s="11">
        <f>ROUND(АТС!$F400*$F$41*$F$42/100,2)</f>
        <v>205.88</v>
      </c>
      <c r="G402" s="11">
        <f>ROUND(АТС!$F400*$G$41*$G$42/100,2)</f>
        <v>120.49</v>
      </c>
    </row>
    <row r="403" spans="1:7" x14ac:dyDescent="0.25">
      <c r="A403" s="239"/>
      <c r="B403" s="128">
        <f t="shared" si="6"/>
        <v>42293</v>
      </c>
      <c r="C403" s="131">
        <v>0</v>
      </c>
      <c r="D403" s="11">
        <f>ROUND(АТС!F401*$D$41*$D$42/100,2)</f>
        <v>274.2</v>
      </c>
      <c r="E403" s="11">
        <f>ROUND(АТС!F401*$E$41*$E$42/100,2)</f>
        <v>251.94</v>
      </c>
      <c r="F403" s="11">
        <f>ROUND(АТС!$F401*$F$41*$F$42/100,2)</f>
        <v>171.5</v>
      </c>
      <c r="G403" s="11">
        <f>ROUND(АТС!$F401*$G$41*$G$42/100,2)</f>
        <v>100.37</v>
      </c>
    </row>
    <row r="404" spans="1:7" x14ac:dyDescent="0.25">
      <c r="A404" s="239"/>
      <c r="B404" s="130">
        <f t="shared" si="6"/>
        <v>42293.041669999999</v>
      </c>
      <c r="C404" s="131">
        <v>1</v>
      </c>
      <c r="D404" s="11">
        <f>ROUND(АТС!F402*$D$41*$D$42/100,2)</f>
        <v>239.8</v>
      </c>
      <c r="E404" s="11">
        <f>ROUND(АТС!F402*$E$41*$E$42/100,2)</f>
        <v>220.33</v>
      </c>
      <c r="F404" s="11">
        <f>ROUND(АТС!$F402*$F$41*$F$42/100,2)</f>
        <v>149.97999999999999</v>
      </c>
      <c r="G404" s="11">
        <f>ROUND(АТС!$F402*$G$41*$G$42/100,2)</f>
        <v>87.78</v>
      </c>
    </row>
    <row r="405" spans="1:7" x14ac:dyDescent="0.25">
      <c r="A405" s="239"/>
      <c r="B405" s="130">
        <f t="shared" si="6"/>
        <v>42293.083330000001</v>
      </c>
      <c r="C405" s="131">
        <v>2</v>
      </c>
      <c r="D405" s="11">
        <f>ROUND(АТС!F403*$D$41*$D$42/100,2)</f>
        <v>233.57</v>
      </c>
      <c r="E405" s="11">
        <f>ROUND(АТС!F403*$E$41*$E$42/100,2)</f>
        <v>214.61</v>
      </c>
      <c r="F405" s="11">
        <f>ROUND(АТС!$F403*$F$41*$F$42/100,2)</f>
        <v>146.09</v>
      </c>
      <c r="G405" s="11">
        <f>ROUND(АТС!$F403*$G$41*$G$42/100,2)</f>
        <v>85.5</v>
      </c>
    </row>
    <row r="406" spans="1:7" x14ac:dyDescent="0.25">
      <c r="A406" s="239"/>
      <c r="B406" s="130">
        <f t="shared" si="6"/>
        <v>42293.125</v>
      </c>
      <c r="C406" s="131">
        <v>3</v>
      </c>
      <c r="D406" s="11">
        <f>ROUND(АТС!F404*$D$41*$D$42/100,2)</f>
        <v>233.67</v>
      </c>
      <c r="E406" s="11">
        <f>ROUND(АТС!F404*$E$41*$E$42/100,2)</f>
        <v>214.7</v>
      </c>
      <c r="F406" s="11">
        <f>ROUND(АТС!$F404*$F$41*$F$42/100,2)</f>
        <v>146.15</v>
      </c>
      <c r="G406" s="11">
        <f>ROUND(АТС!$F404*$G$41*$G$42/100,2)</f>
        <v>85.53</v>
      </c>
    </row>
    <row r="407" spans="1:7" x14ac:dyDescent="0.25">
      <c r="A407" s="239"/>
      <c r="B407" s="128">
        <f t="shared" si="6"/>
        <v>42293.166669999999</v>
      </c>
      <c r="C407" s="131">
        <v>4</v>
      </c>
      <c r="D407" s="11">
        <f>ROUND(АТС!F405*$D$41*$D$42/100,2)</f>
        <v>233.66</v>
      </c>
      <c r="E407" s="11">
        <f>ROUND(АТС!F405*$E$41*$E$42/100,2)</f>
        <v>214.69</v>
      </c>
      <c r="F407" s="11">
        <f>ROUND(АТС!$F405*$F$41*$F$42/100,2)</f>
        <v>146.15</v>
      </c>
      <c r="G407" s="11">
        <f>ROUND(АТС!$F405*$G$41*$G$42/100,2)</f>
        <v>85.53</v>
      </c>
    </row>
    <row r="408" spans="1:7" x14ac:dyDescent="0.25">
      <c r="A408" s="239"/>
      <c r="B408" s="130">
        <f t="shared" si="6"/>
        <v>42293.208330000001</v>
      </c>
      <c r="C408" s="131">
        <v>5</v>
      </c>
      <c r="D408" s="11">
        <f>ROUND(АТС!F406*$D$41*$D$42/100,2)</f>
        <v>238.42</v>
      </c>
      <c r="E408" s="11">
        <f>ROUND(АТС!F406*$E$41*$E$42/100,2)</f>
        <v>219.07</v>
      </c>
      <c r="F408" s="11">
        <f>ROUND(АТС!$F406*$F$41*$F$42/100,2)</f>
        <v>149.12</v>
      </c>
      <c r="G408" s="11">
        <f>ROUND(АТС!$F406*$G$41*$G$42/100,2)</f>
        <v>87.28</v>
      </c>
    </row>
    <row r="409" spans="1:7" x14ac:dyDescent="0.25">
      <c r="A409" s="239"/>
      <c r="B409" s="130">
        <f t="shared" si="6"/>
        <v>42293.25</v>
      </c>
      <c r="C409" s="131">
        <v>6</v>
      </c>
      <c r="D409" s="11">
        <f>ROUND(АТС!F407*$D$41*$D$42/100,2)</f>
        <v>262.63</v>
      </c>
      <c r="E409" s="11">
        <f>ROUND(АТС!F407*$E$41*$E$42/100,2)</f>
        <v>241.31</v>
      </c>
      <c r="F409" s="11">
        <f>ROUND(АТС!$F407*$F$41*$F$42/100,2)</f>
        <v>164.26</v>
      </c>
      <c r="G409" s="11">
        <f>ROUND(АТС!$F407*$G$41*$G$42/100,2)</f>
        <v>96.13</v>
      </c>
    </row>
    <row r="410" spans="1:7" x14ac:dyDescent="0.25">
      <c r="A410" s="239"/>
      <c r="B410" s="130">
        <f t="shared" si="6"/>
        <v>42293.291669999999</v>
      </c>
      <c r="C410" s="131">
        <v>7</v>
      </c>
      <c r="D410" s="11">
        <f>ROUND(АТС!F408*$D$41*$D$42/100,2)</f>
        <v>233.86</v>
      </c>
      <c r="E410" s="11">
        <f>ROUND(АТС!F408*$E$41*$E$42/100,2)</f>
        <v>214.87</v>
      </c>
      <c r="F410" s="11">
        <f>ROUND(АТС!$F408*$F$41*$F$42/100,2)</f>
        <v>146.27000000000001</v>
      </c>
      <c r="G410" s="11">
        <f>ROUND(АТС!$F408*$G$41*$G$42/100,2)</f>
        <v>85.6</v>
      </c>
    </row>
    <row r="411" spans="1:7" x14ac:dyDescent="0.25">
      <c r="A411" s="239"/>
      <c r="B411" s="128">
        <f t="shared" si="6"/>
        <v>42293.333330000001</v>
      </c>
      <c r="C411" s="131">
        <v>8</v>
      </c>
      <c r="D411" s="11">
        <f>ROUND(АТС!F409*$D$41*$D$42/100,2)</f>
        <v>236.67</v>
      </c>
      <c r="E411" s="11">
        <f>ROUND(АТС!F409*$E$41*$E$42/100,2)</f>
        <v>217.46</v>
      </c>
      <c r="F411" s="11">
        <f>ROUND(АТС!$F409*$F$41*$F$42/100,2)</f>
        <v>148.03</v>
      </c>
      <c r="G411" s="11">
        <f>ROUND(АТС!$F409*$G$41*$G$42/100,2)</f>
        <v>86.64</v>
      </c>
    </row>
    <row r="412" spans="1:7" x14ac:dyDescent="0.25">
      <c r="A412" s="239"/>
      <c r="B412" s="130">
        <f t="shared" si="6"/>
        <v>42293.375</v>
      </c>
      <c r="C412" s="131">
        <v>9</v>
      </c>
      <c r="D412" s="11">
        <f>ROUND(АТС!F410*$D$41*$D$42/100,2)</f>
        <v>276.79000000000002</v>
      </c>
      <c r="E412" s="11">
        <f>ROUND(АТС!F410*$E$41*$E$42/100,2)</f>
        <v>254.32</v>
      </c>
      <c r="F412" s="11">
        <f>ROUND(АТС!$F410*$F$41*$F$42/100,2)</f>
        <v>173.12</v>
      </c>
      <c r="G412" s="11">
        <f>ROUND(АТС!$F410*$G$41*$G$42/100,2)</f>
        <v>101.32</v>
      </c>
    </row>
    <row r="413" spans="1:7" x14ac:dyDescent="0.25">
      <c r="A413" s="239"/>
      <c r="B413" s="130">
        <f t="shared" si="6"/>
        <v>42293.416669999999</v>
      </c>
      <c r="C413" s="131">
        <v>10</v>
      </c>
      <c r="D413" s="11">
        <f>ROUND(АТС!F411*$D$41*$D$42/100,2)</f>
        <v>300.18</v>
      </c>
      <c r="E413" s="11">
        <f>ROUND(АТС!F411*$E$41*$E$42/100,2)</f>
        <v>275.82</v>
      </c>
      <c r="F413" s="11">
        <f>ROUND(АТС!$F411*$F$41*$F$42/100,2)</f>
        <v>187.75</v>
      </c>
      <c r="G413" s="11">
        <f>ROUND(АТС!$F411*$G$41*$G$42/100,2)</f>
        <v>109.88</v>
      </c>
    </row>
    <row r="414" spans="1:7" x14ac:dyDescent="0.25">
      <c r="A414" s="239"/>
      <c r="B414" s="130">
        <f t="shared" si="6"/>
        <v>42293.458330000001</v>
      </c>
      <c r="C414" s="131">
        <v>11</v>
      </c>
      <c r="D414" s="11">
        <f>ROUND(АТС!F412*$D$41*$D$42/100,2)</f>
        <v>303.99</v>
      </c>
      <c r="E414" s="11">
        <f>ROUND(АТС!F412*$E$41*$E$42/100,2)</f>
        <v>279.31</v>
      </c>
      <c r="F414" s="11">
        <f>ROUND(АТС!$F412*$F$41*$F$42/100,2)</f>
        <v>190.13</v>
      </c>
      <c r="G414" s="11">
        <f>ROUND(АТС!$F412*$G$41*$G$42/100,2)</f>
        <v>111.28</v>
      </c>
    </row>
    <row r="415" spans="1:7" x14ac:dyDescent="0.25">
      <c r="A415" s="239"/>
      <c r="B415" s="128">
        <f t="shared" si="6"/>
        <v>42293.5</v>
      </c>
      <c r="C415" s="131">
        <v>12</v>
      </c>
      <c r="D415" s="11">
        <f>ROUND(АТС!F413*$D$41*$D$42/100,2)</f>
        <v>322.17</v>
      </c>
      <c r="E415" s="11">
        <f>ROUND(АТС!F413*$E$41*$E$42/100,2)</f>
        <v>296.02</v>
      </c>
      <c r="F415" s="11">
        <f>ROUND(АТС!$F413*$F$41*$F$42/100,2)</f>
        <v>201.51</v>
      </c>
      <c r="G415" s="11">
        <f>ROUND(АТС!$F413*$G$41*$G$42/100,2)</f>
        <v>117.93</v>
      </c>
    </row>
    <row r="416" spans="1:7" x14ac:dyDescent="0.25">
      <c r="A416" s="239"/>
      <c r="B416" s="130">
        <f t="shared" si="6"/>
        <v>42293.541669999999</v>
      </c>
      <c r="C416" s="131">
        <v>13</v>
      </c>
      <c r="D416" s="11">
        <f>ROUND(АТС!F414*$D$41*$D$42/100,2)</f>
        <v>322.14</v>
      </c>
      <c r="E416" s="11">
        <f>ROUND(АТС!F414*$E$41*$E$42/100,2)</f>
        <v>295.99</v>
      </c>
      <c r="F416" s="11">
        <f>ROUND(АТС!$F414*$F$41*$F$42/100,2)</f>
        <v>201.48</v>
      </c>
      <c r="G416" s="11">
        <f>ROUND(АТС!$F414*$G$41*$G$42/100,2)</f>
        <v>117.92</v>
      </c>
    </row>
    <row r="417" spans="1:7" x14ac:dyDescent="0.25">
      <c r="A417" s="239"/>
      <c r="B417" s="130">
        <f t="shared" si="6"/>
        <v>42293.583330000001</v>
      </c>
      <c r="C417" s="131">
        <v>14</v>
      </c>
      <c r="D417" s="11">
        <f>ROUND(АТС!F415*$D$41*$D$42/100,2)</f>
        <v>318.60000000000002</v>
      </c>
      <c r="E417" s="11">
        <f>ROUND(АТС!F415*$E$41*$E$42/100,2)</f>
        <v>292.73</v>
      </c>
      <c r="F417" s="11">
        <f>ROUND(АТС!$F415*$F$41*$F$42/100,2)</f>
        <v>199.27</v>
      </c>
      <c r="G417" s="11">
        <f>ROUND(АТС!$F415*$G$41*$G$42/100,2)</f>
        <v>116.62</v>
      </c>
    </row>
    <row r="418" spans="1:7" x14ac:dyDescent="0.25">
      <c r="A418" s="239"/>
      <c r="B418" s="130">
        <f t="shared" si="6"/>
        <v>42293.625</v>
      </c>
      <c r="C418" s="131">
        <v>15</v>
      </c>
      <c r="D418" s="11">
        <f>ROUND(АТС!F416*$D$41*$D$42/100,2)</f>
        <v>319.56</v>
      </c>
      <c r="E418" s="11">
        <f>ROUND(АТС!F416*$E$41*$E$42/100,2)</f>
        <v>293.62</v>
      </c>
      <c r="F418" s="11">
        <f>ROUND(АТС!$F416*$F$41*$F$42/100,2)</f>
        <v>199.87</v>
      </c>
      <c r="G418" s="11">
        <f>ROUND(АТС!$F416*$G$41*$G$42/100,2)</f>
        <v>116.98</v>
      </c>
    </row>
    <row r="419" spans="1:7" x14ac:dyDescent="0.25">
      <c r="A419" s="239"/>
      <c r="B419" s="128">
        <f t="shared" si="6"/>
        <v>42293.666669999999</v>
      </c>
      <c r="C419" s="131">
        <v>16</v>
      </c>
      <c r="D419" s="11">
        <f>ROUND(АТС!F417*$D$41*$D$42/100,2)</f>
        <v>318.45999999999998</v>
      </c>
      <c r="E419" s="11">
        <f>ROUND(АТС!F417*$E$41*$E$42/100,2)</f>
        <v>292.61</v>
      </c>
      <c r="F419" s="11">
        <f>ROUND(АТС!$F417*$F$41*$F$42/100,2)</f>
        <v>199.18</v>
      </c>
      <c r="G419" s="11">
        <f>ROUND(АТС!$F417*$G$41*$G$42/100,2)</f>
        <v>116.57</v>
      </c>
    </row>
    <row r="420" spans="1:7" x14ac:dyDescent="0.25">
      <c r="A420" s="239"/>
      <c r="B420" s="130">
        <f t="shared" si="6"/>
        <v>42293.708330000001</v>
      </c>
      <c r="C420" s="131">
        <v>17</v>
      </c>
      <c r="D420" s="11">
        <f>ROUND(АТС!F418*$D$41*$D$42/100,2)</f>
        <v>340.4</v>
      </c>
      <c r="E420" s="11">
        <f>ROUND(АТС!F418*$E$41*$E$42/100,2)</f>
        <v>312.77</v>
      </c>
      <c r="F420" s="11">
        <f>ROUND(АТС!$F418*$F$41*$F$42/100,2)</f>
        <v>212.91</v>
      </c>
      <c r="G420" s="11">
        <f>ROUND(АТС!$F418*$G$41*$G$42/100,2)</f>
        <v>124.6</v>
      </c>
    </row>
    <row r="421" spans="1:7" x14ac:dyDescent="0.25">
      <c r="A421" s="239"/>
      <c r="B421" s="130">
        <f t="shared" si="6"/>
        <v>42293.75</v>
      </c>
      <c r="C421" s="131">
        <v>18</v>
      </c>
      <c r="D421" s="11">
        <f>ROUND(АТС!F419*$D$41*$D$42/100,2)</f>
        <v>350.11</v>
      </c>
      <c r="E421" s="11">
        <f>ROUND(АТС!F419*$E$41*$E$42/100,2)</f>
        <v>321.68</v>
      </c>
      <c r="F421" s="11">
        <f>ROUND(АТС!$F419*$F$41*$F$42/100,2)</f>
        <v>218.98</v>
      </c>
      <c r="G421" s="11">
        <f>ROUND(АТС!$F419*$G$41*$G$42/100,2)</f>
        <v>128.16</v>
      </c>
    </row>
    <row r="422" spans="1:7" x14ac:dyDescent="0.25">
      <c r="A422" s="239"/>
      <c r="B422" s="130">
        <f t="shared" si="6"/>
        <v>42293.791669999999</v>
      </c>
      <c r="C422" s="131">
        <v>19</v>
      </c>
      <c r="D422" s="11">
        <f>ROUND(АТС!F420*$D$41*$D$42/100,2)</f>
        <v>347.81</v>
      </c>
      <c r="E422" s="11">
        <f>ROUND(АТС!F420*$E$41*$E$42/100,2)</f>
        <v>319.57</v>
      </c>
      <c r="F422" s="11">
        <f>ROUND(АТС!$F420*$F$41*$F$42/100,2)</f>
        <v>217.54</v>
      </c>
      <c r="G422" s="11">
        <f>ROUND(АТС!$F420*$G$41*$G$42/100,2)</f>
        <v>127.32</v>
      </c>
    </row>
    <row r="423" spans="1:7" x14ac:dyDescent="0.25">
      <c r="A423" s="239"/>
      <c r="B423" s="128">
        <f t="shared" si="6"/>
        <v>42293.833330000001</v>
      </c>
      <c r="C423" s="131">
        <v>20</v>
      </c>
      <c r="D423" s="11">
        <f>ROUND(АТС!F421*$D$41*$D$42/100,2)</f>
        <v>336.05</v>
      </c>
      <c r="E423" s="11">
        <f>ROUND(АТС!F421*$E$41*$E$42/100,2)</f>
        <v>308.77</v>
      </c>
      <c r="F423" s="11">
        <f>ROUND(АТС!$F421*$F$41*$F$42/100,2)</f>
        <v>210.19</v>
      </c>
      <c r="G423" s="11">
        <f>ROUND(АТС!$F421*$G$41*$G$42/100,2)</f>
        <v>123.01</v>
      </c>
    </row>
    <row r="424" spans="1:7" x14ac:dyDescent="0.25">
      <c r="A424" s="239"/>
      <c r="B424" s="130">
        <f t="shared" si="6"/>
        <v>42293.875</v>
      </c>
      <c r="C424" s="131">
        <v>21</v>
      </c>
      <c r="D424" s="11">
        <f>ROUND(АТС!F422*$D$41*$D$42/100,2)</f>
        <v>331.17</v>
      </c>
      <c r="E424" s="11">
        <f>ROUND(АТС!F422*$E$41*$E$42/100,2)</f>
        <v>304.29000000000002</v>
      </c>
      <c r="F424" s="11">
        <f>ROUND(АТС!$F422*$F$41*$F$42/100,2)</f>
        <v>207.13</v>
      </c>
      <c r="G424" s="11">
        <f>ROUND(АТС!$F422*$G$41*$G$42/100,2)</f>
        <v>121.23</v>
      </c>
    </row>
    <row r="425" spans="1:7" x14ac:dyDescent="0.25">
      <c r="A425" s="239"/>
      <c r="B425" s="130">
        <f t="shared" si="6"/>
        <v>42293.916669999999</v>
      </c>
      <c r="C425" s="131">
        <v>22</v>
      </c>
      <c r="D425" s="11">
        <f>ROUND(АТС!F423*$D$41*$D$42/100,2)</f>
        <v>361.9</v>
      </c>
      <c r="E425" s="11">
        <f>ROUND(АТС!F423*$E$41*$E$42/100,2)</f>
        <v>332.52</v>
      </c>
      <c r="F425" s="11">
        <f>ROUND(АТС!$F423*$F$41*$F$42/100,2)</f>
        <v>226.35</v>
      </c>
      <c r="G425" s="11">
        <f>ROUND(АТС!$F423*$G$41*$G$42/100,2)</f>
        <v>132.47</v>
      </c>
    </row>
    <row r="426" spans="1:7" x14ac:dyDescent="0.25">
      <c r="A426" s="239"/>
      <c r="B426" s="130">
        <f t="shared" si="6"/>
        <v>42293.958330000001</v>
      </c>
      <c r="C426" s="131">
        <v>23</v>
      </c>
      <c r="D426" s="11">
        <f>ROUND(АТС!F424*$D$41*$D$42/100,2)</f>
        <v>316.14999999999998</v>
      </c>
      <c r="E426" s="11">
        <f>ROUND(АТС!F424*$E$41*$E$42/100,2)</f>
        <v>290.49</v>
      </c>
      <c r="F426" s="11">
        <f>ROUND(АТС!$F424*$F$41*$F$42/100,2)</f>
        <v>197.74</v>
      </c>
      <c r="G426" s="11">
        <f>ROUND(АТС!$F424*$G$41*$G$42/100,2)</f>
        <v>115.73</v>
      </c>
    </row>
    <row r="427" spans="1:7" x14ac:dyDescent="0.25">
      <c r="A427" s="239"/>
      <c r="B427" s="128">
        <f t="shared" si="6"/>
        <v>42294</v>
      </c>
      <c r="C427" s="131">
        <v>0</v>
      </c>
      <c r="D427" s="11">
        <f>ROUND(АТС!F425*$D$41*$D$42/100,2)</f>
        <v>290.48</v>
      </c>
      <c r="E427" s="11">
        <f>ROUND(АТС!F425*$E$41*$E$42/100,2)</f>
        <v>266.89999999999998</v>
      </c>
      <c r="F427" s="11">
        <f>ROUND(АТС!$F425*$F$41*$F$42/100,2)</f>
        <v>181.68</v>
      </c>
      <c r="G427" s="11">
        <f>ROUND(АТС!$F425*$G$41*$G$42/100,2)</f>
        <v>106.33</v>
      </c>
    </row>
    <row r="428" spans="1:7" x14ac:dyDescent="0.25">
      <c r="A428" s="239"/>
      <c r="B428" s="130">
        <f t="shared" si="6"/>
        <v>42294.041669999999</v>
      </c>
      <c r="C428" s="131">
        <v>1</v>
      </c>
      <c r="D428" s="11">
        <f>ROUND(АТС!F426*$D$41*$D$42/100,2)</f>
        <v>262.45</v>
      </c>
      <c r="E428" s="11">
        <f>ROUND(АТС!F426*$E$41*$E$42/100,2)</f>
        <v>241.14</v>
      </c>
      <c r="F428" s="11">
        <f>ROUND(АТС!$F426*$F$41*$F$42/100,2)</f>
        <v>164.15</v>
      </c>
      <c r="G428" s="11">
        <f>ROUND(АТС!$F426*$G$41*$G$42/100,2)</f>
        <v>96.07</v>
      </c>
    </row>
    <row r="429" spans="1:7" x14ac:dyDescent="0.25">
      <c r="A429" s="239"/>
      <c r="B429" s="130">
        <f t="shared" si="6"/>
        <v>42294.083330000001</v>
      </c>
      <c r="C429" s="131">
        <v>2</v>
      </c>
      <c r="D429" s="11">
        <f>ROUND(АТС!F427*$D$41*$D$42/100,2)</f>
        <v>251.13</v>
      </c>
      <c r="E429" s="11">
        <f>ROUND(АТС!F427*$E$41*$E$42/100,2)</f>
        <v>230.74</v>
      </c>
      <c r="F429" s="11">
        <f>ROUND(АТС!$F427*$F$41*$F$42/100,2)</f>
        <v>157.07</v>
      </c>
      <c r="G429" s="11">
        <f>ROUND(АТС!$F427*$G$41*$G$42/100,2)</f>
        <v>91.93</v>
      </c>
    </row>
    <row r="430" spans="1:7" x14ac:dyDescent="0.25">
      <c r="A430" s="239"/>
      <c r="B430" s="130">
        <f t="shared" si="6"/>
        <v>42294.125</v>
      </c>
      <c r="C430" s="131">
        <v>3</v>
      </c>
      <c r="D430" s="11">
        <f>ROUND(АТС!F428*$D$41*$D$42/100,2)</f>
        <v>245.11</v>
      </c>
      <c r="E430" s="11">
        <f>ROUND(АТС!F428*$E$41*$E$42/100,2)</f>
        <v>225.21</v>
      </c>
      <c r="F430" s="11">
        <f>ROUND(АТС!$F428*$F$41*$F$42/100,2)</f>
        <v>153.31</v>
      </c>
      <c r="G430" s="11">
        <f>ROUND(АТС!$F428*$G$41*$G$42/100,2)</f>
        <v>89.72</v>
      </c>
    </row>
    <row r="431" spans="1:7" x14ac:dyDescent="0.25">
      <c r="A431" s="239"/>
      <c r="B431" s="128">
        <f t="shared" si="6"/>
        <v>42294.166669999999</v>
      </c>
      <c r="C431" s="131">
        <v>4</v>
      </c>
      <c r="D431" s="11">
        <f>ROUND(АТС!F429*$D$41*$D$42/100,2)</f>
        <v>263.48</v>
      </c>
      <c r="E431" s="11">
        <f>ROUND(АТС!F429*$E$41*$E$42/100,2)</f>
        <v>242.09</v>
      </c>
      <c r="F431" s="11">
        <f>ROUND(АТС!$F429*$F$41*$F$42/100,2)</f>
        <v>164.8</v>
      </c>
      <c r="G431" s="11">
        <f>ROUND(АТС!$F429*$G$41*$G$42/100,2)</f>
        <v>96.45</v>
      </c>
    </row>
    <row r="432" spans="1:7" x14ac:dyDescent="0.25">
      <c r="A432" s="239"/>
      <c r="B432" s="130">
        <f t="shared" si="6"/>
        <v>42294.208330000001</v>
      </c>
      <c r="C432" s="131">
        <v>5</v>
      </c>
      <c r="D432" s="11">
        <f>ROUND(АТС!F430*$D$41*$D$42/100,2)</f>
        <v>255.84</v>
      </c>
      <c r="E432" s="11">
        <f>ROUND(АТС!F430*$E$41*$E$42/100,2)</f>
        <v>235.07</v>
      </c>
      <c r="F432" s="11">
        <f>ROUND(АТС!$F430*$F$41*$F$42/100,2)</f>
        <v>160.02000000000001</v>
      </c>
      <c r="G432" s="11">
        <f>ROUND(АТС!$F430*$G$41*$G$42/100,2)</f>
        <v>93.65</v>
      </c>
    </row>
    <row r="433" spans="1:7" x14ac:dyDescent="0.25">
      <c r="A433" s="239"/>
      <c r="B433" s="130">
        <f t="shared" si="6"/>
        <v>42294.25</v>
      </c>
      <c r="C433" s="131">
        <v>6</v>
      </c>
      <c r="D433" s="11">
        <f>ROUND(АТС!F431*$D$41*$D$42/100,2)</f>
        <v>266.79000000000002</v>
      </c>
      <c r="E433" s="11">
        <f>ROUND(АТС!F431*$E$41*$E$42/100,2)</f>
        <v>245.13</v>
      </c>
      <c r="F433" s="11">
        <f>ROUND(АТС!$F431*$F$41*$F$42/100,2)</f>
        <v>166.87</v>
      </c>
      <c r="G433" s="11">
        <f>ROUND(АТС!$F431*$G$41*$G$42/100,2)</f>
        <v>97.66</v>
      </c>
    </row>
    <row r="434" spans="1:7" x14ac:dyDescent="0.25">
      <c r="A434" s="239"/>
      <c r="B434" s="130">
        <f t="shared" si="6"/>
        <v>42294.291669999999</v>
      </c>
      <c r="C434" s="131">
        <v>7</v>
      </c>
      <c r="D434" s="11">
        <f>ROUND(АТС!F432*$D$41*$D$42/100,2)</f>
        <v>307.32</v>
      </c>
      <c r="E434" s="11">
        <f>ROUND(АТС!F432*$E$41*$E$42/100,2)</f>
        <v>282.38</v>
      </c>
      <c r="F434" s="11">
        <f>ROUND(АТС!$F432*$F$41*$F$42/100,2)</f>
        <v>192.22</v>
      </c>
      <c r="G434" s="11">
        <f>ROUND(АТС!$F432*$G$41*$G$42/100,2)</f>
        <v>112.5</v>
      </c>
    </row>
    <row r="435" spans="1:7" x14ac:dyDescent="0.25">
      <c r="A435" s="239"/>
      <c r="B435" s="128">
        <f t="shared" si="6"/>
        <v>42294.333330000001</v>
      </c>
      <c r="C435" s="131">
        <v>8</v>
      </c>
      <c r="D435" s="11">
        <f>ROUND(АТС!F433*$D$41*$D$42/100,2)</f>
        <v>247.81</v>
      </c>
      <c r="E435" s="11">
        <f>ROUND(АТС!F433*$E$41*$E$42/100,2)</f>
        <v>227.69</v>
      </c>
      <c r="F435" s="11">
        <f>ROUND(АТС!$F433*$F$41*$F$42/100,2)</f>
        <v>154.99</v>
      </c>
      <c r="G435" s="11">
        <f>ROUND(АТС!$F433*$G$41*$G$42/100,2)</f>
        <v>90.71</v>
      </c>
    </row>
    <row r="436" spans="1:7" x14ac:dyDescent="0.25">
      <c r="A436" s="239"/>
      <c r="B436" s="130">
        <f t="shared" si="6"/>
        <v>42294.375</v>
      </c>
      <c r="C436" s="131">
        <v>9</v>
      </c>
      <c r="D436" s="11">
        <f>ROUND(АТС!F434*$D$41*$D$42/100,2)</f>
        <v>286.27</v>
      </c>
      <c r="E436" s="11">
        <f>ROUND(АТС!F434*$E$41*$E$42/100,2)</f>
        <v>263.02999999999997</v>
      </c>
      <c r="F436" s="11">
        <f>ROUND(АТС!$F434*$F$41*$F$42/100,2)</f>
        <v>179.05</v>
      </c>
      <c r="G436" s="11">
        <f>ROUND(АТС!$F434*$G$41*$G$42/100,2)</f>
        <v>104.79</v>
      </c>
    </row>
    <row r="437" spans="1:7" x14ac:dyDescent="0.25">
      <c r="A437" s="239"/>
      <c r="B437" s="130">
        <f t="shared" si="6"/>
        <v>42294.416669999999</v>
      </c>
      <c r="C437" s="131">
        <v>10</v>
      </c>
      <c r="D437" s="11">
        <f>ROUND(АТС!F435*$D$41*$D$42/100,2)</f>
        <v>310.73</v>
      </c>
      <c r="E437" s="11">
        <f>ROUND(АТС!F435*$E$41*$E$42/100,2)</f>
        <v>285.5</v>
      </c>
      <c r="F437" s="11">
        <f>ROUND(АТС!$F435*$F$41*$F$42/100,2)</f>
        <v>194.35</v>
      </c>
      <c r="G437" s="11">
        <f>ROUND(АТС!$F435*$G$41*$G$42/100,2)</f>
        <v>113.74</v>
      </c>
    </row>
    <row r="438" spans="1:7" x14ac:dyDescent="0.25">
      <c r="A438" s="239"/>
      <c r="B438" s="130">
        <f t="shared" si="6"/>
        <v>42294.458330000001</v>
      </c>
      <c r="C438" s="131">
        <v>11</v>
      </c>
      <c r="D438" s="11">
        <f>ROUND(АТС!F436*$D$41*$D$42/100,2)</f>
        <v>318.95999999999998</v>
      </c>
      <c r="E438" s="11">
        <f>ROUND(АТС!F436*$E$41*$E$42/100,2)</f>
        <v>293.07</v>
      </c>
      <c r="F438" s="11">
        <f>ROUND(АТС!$F436*$F$41*$F$42/100,2)</f>
        <v>199.5</v>
      </c>
      <c r="G438" s="11">
        <f>ROUND(АТС!$F436*$G$41*$G$42/100,2)</f>
        <v>116.76</v>
      </c>
    </row>
    <row r="439" spans="1:7" x14ac:dyDescent="0.25">
      <c r="A439" s="239"/>
      <c r="B439" s="128">
        <f t="shared" si="6"/>
        <v>42294.5</v>
      </c>
      <c r="C439" s="131">
        <v>12</v>
      </c>
      <c r="D439" s="11">
        <f>ROUND(АТС!F437*$D$41*$D$42/100,2)</f>
        <v>313.08</v>
      </c>
      <c r="E439" s="11">
        <f>ROUND(АТС!F437*$E$41*$E$42/100,2)</f>
        <v>287.67</v>
      </c>
      <c r="F439" s="11">
        <f>ROUND(АТС!$F437*$F$41*$F$42/100,2)</f>
        <v>195.82</v>
      </c>
      <c r="G439" s="11">
        <f>ROUND(АТС!$F437*$G$41*$G$42/100,2)</f>
        <v>114.61</v>
      </c>
    </row>
    <row r="440" spans="1:7" x14ac:dyDescent="0.25">
      <c r="A440" s="239"/>
      <c r="B440" s="130">
        <f t="shared" si="6"/>
        <v>42294.541669999999</v>
      </c>
      <c r="C440" s="131">
        <v>13</v>
      </c>
      <c r="D440" s="11">
        <f>ROUND(АТС!F438*$D$41*$D$42/100,2)</f>
        <v>310.39</v>
      </c>
      <c r="E440" s="11">
        <f>ROUND(АТС!F438*$E$41*$E$42/100,2)</f>
        <v>285.19</v>
      </c>
      <c r="F440" s="11">
        <f>ROUND(АТС!$F438*$F$41*$F$42/100,2)</f>
        <v>194.14</v>
      </c>
      <c r="G440" s="11">
        <f>ROUND(АТС!$F438*$G$41*$G$42/100,2)</f>
        <v>113.62</v>
      </c>
    </row>
    <row r="441" spans="1:7" x14ac:dyDescent="0.25">
      <c r="A441" s="239"/>
      <c r="B441" s="130">
        <f t="shared" si="6"/>
        <v>42294.583330000001</v>
      </c>
      <c r="C441" s="131">
        <v>14</v>
      </c>
      <c r="D441" s="11">
        <f>ROUND(АТС!F439*$D$41*$D$42/100,2)</f>
        <v>305.8</v>
      </c>
      <c r="E441" s="11">
        <f>ROUND(АТС!F439*$E$41*$E$42/100,2)</f>
        <v>280.98</v>
      </c>
      <c r="F441" s="11">
        <f>ROUND(АТС!$F439*$F$41*$F$42/100,2)</f>
        <v>191.27</v>
      </c>
      <c r="G441" s="11">
        <f>ROUND(АТС!$F439*$G$41*$G$42/100,2)</f>
        <v>111.94</v>
      </c>
    </row>
    <row r="442" spans="1:7" x14ac:dyDescent="0.25">
      <c r="A442" s="239"/>
      <c r="B442" s="130">
        <f t="shared" si="6"/>
        <v>42294.625</v>
      </c>
      <c r="C442" s="131">
        <v>15</v>
      </c>
      <c r="D442" s="11">
        <f>ROUND(АТС!F440*$D$41*$D$42/100,2)</f>
        <v>314.77999999999997</v>
      </c>
      <c r="E442" s="11">
        <f>ROUND(АТС!F440*$E$41*$E$42/100,2)</f>
        <v>289.23</v>
      </c>
      <c r="F442" s="11">
        <f>ROUND(АТС!$F440*$F$41*$F$42/100,2)</f>
        <v>196.89</v>
      </c>
      <c r="G442" s="11">
        <f>ROUND(АТС!$F440*$G$41*$G$42/100,2)</f>
        <v>115.23</v>
      </c>
    </row>
    <row r="443" spans="1:7" x14ac:dyDescent="0.25">
      <c r="A443" s="239"/>
      <c r="B443" s="128">
        <f t="shared" si="6"/>
        <v>42294.666669999999</v>
      </c>
      <c r="C443" s="131">
        <v>16</v>
      </c>
      <c r="D443" s="11">
        <f>ROUND(АТС!F441*$D$41*$D$42/100,2)</f>
        <v>333.97</v>
      </c>
      <c r="E443" s="11">
        <f>ROUND(АТС!F441*$E$41*$E$42/100,2)</f>
        <v>306.85000000000002</v>
      </c>
      <c r="F443" s="11">
        <f>ROUND(АТС!$F441*$F$41*$F$42/100,2)</f>
        <v>208.88</v>
      </c>
      <c r="G443" s="11">
        <f>ROUND(АТС!$F441*$G$41*$G$42/100,2)</f>
        <v>122.25</v>
      </c>
    </row>
    <row r="444" spans="1:7" x14ac:dyDescent="0.25">
      <c r="A444" s="239"/>
      <c r="B444" s="130">
        <f t="shared" si="6"/>
        <v>42294.708330000001</v>
      </c>
      <c r="C444" s="131">
        <v>17</v>
      </c>
      <c r="D444" s="11">
        <f>ROUND(АТС!F442*$D$41*$D$42/100,2)</f>
        <v>349.29</v>
      </c>
      <c r="E444" s="11">
        <f>ROUND(АТС!F442*$E$41*$E$42/100,2)</f>
        <v>320.93</v>
      </c>
      <c r="F444" s="11">
        <f>ROUND(АТС!$F442*$F$41*$F$42/100,2)</f>
        <v>218.47</v>
      </c>
      <c r="G444" s="11">
        <f>ROUND(АТС!$F442*$G$41*$G$42/100,2)</f>
        <v>127.86</v>
      </c>
    </row>
    <row r="445" spans="1:7" x14ac:dyDescent="0.25">
      <c r="A445" s="239"/>
      <c r="B445" s="130">
        <f t="shared" si="6"/>
        <v>42294.75</v>
      </c>
      <c r="C445" s="131">
        <v>18</v>
      </c>
      <c r="D445" s="11">
        <f>ROUND(АТС!F443*$D$41*$D$42/100,2)</f>
        <v>387.52</v>
      </c>
      <c r="E445" s="11">
        <f>ROUND(АТС!F443*$E$41*$E$42/100,2)</f>
        <v>356.06</v>
      </c>
      <c r="F445" s="11">
        <f>ROUND(АТС!$F443*$F$41*$F$42/100,2)</f>
        <v>242.38</v>
      </c>
      <c r="G445" s="11">
        <f>ROUND(АТС!$F443*$G$41*$G$42/100,2)</f>
        <v>141.85</v>
      </c>
    </row>
    <row r="446" spans="1:7" x14ac:dyDescent="0.25">
      <c r="A446" s="239"/>
      <c r="B446" s="130">
        <f t="shared" si="6"/>
        <v>42294.791669999999</v>
      </c>
      <c r="C446" s="131">
        <v>19</v>
      </c>
      <c r="D446" s="11">
        <f>ROUND(АТС!F444*$D$41*$D$42/100,2)</f>
        <v>393.57</v>
      </c>
      <c r="E446" s="11">
        <f>ROUND(АТС!F444*$E$41*$E$42/100,2)</f>
        <v>361.62</v>
      </c>
      <c r="F446" s="11">
        <f>ROUND(АТС!$F444*$F$41*$F$42/100,2)</f>
        <v>246.16</v>
      </c>
      <c r="G446" s="11">
        <f>ROUND(АТС!$F444*$G$41*$G$42/100,2)</f>
        <v>144.07</v>
      </c>
    </row>
    <row r="447" spans="1:7" x14ac:dyDescent="0.25">
      <c r="A447" s="239"/>
      <c r="B447" s="128">
        <f t="shared" si="6"/>
        <v>42294.833330000001</v>
      </c>
      <c r="C447" s="131">
        <v>20</v>
      </c>
      <c r="D447" s="11">
        <f>ROUND(АТС!F445*$D$41*$D$42/100,2)</f>
        <v>391.31</v>
      </c>
      <c r="E447" s="11">
        <f>ROUND(АТС!F445*$E$41*$E$42/100,2)</f>
        <v>359.54</v>
      </c>
      <c r="F447" s="11">
        <f>ROUND(АТС!$F445*$F$41*$F$42/100,2)</f>
        <v>244.75</v>
      </c>
      <c r="G447" s="11">
        <f>ROUND(АТС!$F445*$G$41*$G$42/100,2)</f>
        <v>143.24</v>
      </c>
    </row>
    <row r="448" spans="1:7" x14ac:dyDescent="0.25">
      <c r="A448" s="239"/>
      <c r="B448" s="130">
        <f t="shared" si="6"/>
        <v>42294.875</v>
      </c>
      <c r="C448" s="131">
        <v>21</v>
      </c>
      <c r="D448" s="11">
        <f>ROUND(АТС!F446*$D$41*$D$42/100,2)</f>
        <v>359.82</v>
      </c>
      <c r="E448" s="11">
        <f>ROUND(АТС!F446*$E$41*$E$42/100,2)</f>
        <v>330.61</v>
      </c>
      <c r="F448" s="11">
        <f>ROUND(АТС!$F446*$F$41*$F$42/100,2)</f>
        <v>225.06</v>
      </c>
      <c r="G448" s="11">
        <f>ROUND(АТС!$F446*$G$41*$G$42/100,2)</f>
        <v>131.71</v>
      </c>
    </row>
    <row r="449" spans="1:7" x14ac:dyDescent="0.25">
      <c r="A449" s="239"/>
      <c r="B449" s="130">
        <f t="shared" si="6"/>
        <v>42294.916669999999</v>
      </c>
      <c r="C449" s="131">
        <v>22</v>
      </c>
      <c r="D449" s="11">
        <f>ROUND(АТС!F447*$D$41*$D$42/100,2)</f>
        <v>312.8</v>
      </c>
      <c r="E449" s="11">
        <f>ROUND(АТС!F447*$E$41*$E$42/100,2)</f>
        <v>287.41000000000003</v>
      </c>
      <c r="F449" s="11">
        <f>ROUND(АТС!$F447*$F$41*$F$42/100,2)</f>
        <v>195.65</v>
      </c>
      <c r="G449" s="11">
        <f>ROUND(АТС!$F447*$G$41*$G$42/100,2)</f>
        <v>114.5</v>
      </c>
    </row>
    <row r="450" spans="1:7" x14ac:dyDescent="0.25">
      <c r="A450" s="239"/>
      <c r="B450" s="130">
        <f t="shared" si="6"/>
        <v>42294.958330000001</v>
      </c>
      <c r="C450" s="131">
        <v>23</v>
      </c>
      <c r="D450" s="11">
        <f>ROUND(АТС!F448*$D$41*$D$42/100,2)</f>
        <v>337.64</v>
      </c>
      <c r="E450" s="11">
        <f>ROUND(АТС!F448*$E$41*$E$42/100,2)</f>
        <v>310.23</v>
      </c>
      <c r="F450" s="11">
        <f>ROUND(АТС!$F448*$F$41*$F$42/100,2)</f>
        <v>211.18</v>
      </c>
      <c r="G450" s="11">
        <f>ROUND(АТС!$F448*$G$41*$G$42/100,2)</f>
        <v>123.59</v>
      </c>
    </row>
    <row r="451" spans="1:7" x14ac:dyDescent="0.25">
      <c r="A451" s="239"/>
      <c r="B451" s="128">
        <f t="shared" si="6"/>
        <v>42295</v>
      </c>
      <c r="C451" s="131">
        <v>0</v>
      </c>
      <c r="D451" s="11">
        <f>ROUND(АТС!F449*$D$41*$D$42/100,2)</f>
        <v>285.45999999999998</v>
      </c>
      <c r="E451" s="11">
        <f>ROUND(АТС!F449*$E$41*$E$42/100,2)</f>
        <v>262.27999999999997</v>
      </c>
      <c r="F451" s="11">
        <f>ROUND(АТС!$F449*$F$41*$F$42/100,2)</f>
        <v>178.54</v>
      </c>
      <c r="G451" s="11">
        <f>ROUND(АТС!$F449*$G$41*$G$42/100,2)</f>
        <v>104.49</v>
      </c>
    </row>
    <row r="452" spans="1:7" x14ac:dyDescent="0.25">
      <c r="A452" s="239"/>
      <c r="B452" s="130">
        <f t="shared" ref="B452:B515" si="7">B428+1</f>
        <v>42295.041669999999</v>
      </c>
      <c r="C452" s="131">
        <v>1</v>
      </c>
      <c r="D452" s="11">
        <f>ROUND(АТС!F450*$D$41*$D$42/100,2)</f>
        <v>259.99</v>
      </c>
      <c r="E452" s="11">
        <f>ROUND(АТС!F450*$E$41*$E$42/100,2)</f>
        <v>238.89</v>
      </c>
      <c r="F452" s="11">
        <f>ROUND(АТС!$F450*$F$41*$F$42/100,2)</f>
        <v>162.62</v>
      </c>
      <c r="G452" s="11">
        <f>ROUND(АТС!$F450*$G$41*$G$42/100,2)</f>
        <v>95.17</v>
      </c>
    </row>
    <row r="453" spans="1:7" x14ac:dyDescent="0.25">
      <c r="A453" s="239"/>
      <c r="B453" s="130">
        <f t="shared" si="7"/>
        <v>42295.083330000001</v>
      </c>
      <c r="C453" s="131">
        <v>2</v>
      </c>
      <c r="D453" s="11">
        <f>ROUND(АТС!F451*$D$41*$D$42/100,2)</f>
        <v>248.48</v>
      </c>
      <c r="E453" s="11">
        <f>ROUND(АТС!F451*$E$41*$E$42/100,2)</f>
        <v>228.31</v>
      </c>
      <c r="F453" s="11">
        <f>ROUND(АТС!$F451*$F$41*$F$42/100,2)</f>
        <v>155.41999999999999</v>
      </c>
      <c r="G453" s="11">
        <f>ROUND(АТС!$F451*$G$41*$G$42/100,2)</f>
        <v>90.96</v>
      </c>
    </row>
    <row r="454" spans="1:7" x14ac:dyDescent="0.25">
      <c r="A454" s="239"/>
      <c r="B454" s="130">
        <f t="shared" si="7"/>
        <v>42295.125</v>
      </c>
      <c r="C454" s="131">
        <v>3</v>
      </c>
      <c r="D454" s="11">
        <f>ROUND(АТС!F452*$D$41*$D$42/100,2)</f>
        <v>244.14</v>
      </c>
      <c r="E454" s="11">
        <f>ROUND(АТС!F452*$E$41*$E$42/100,2)</f>
        <v>224.32</v>
      </c>
      <c r="F454" s="11">
        <f>ROUND(АТС!$F452*$F$41*$F$42/100,2)</f>
        <v>152.69999999999999</v>
      </c>
      <c r="G454" s="11">
        <f>ROUND(АТС!$F452*$G$41*$G$42/100,2)</f>
        <v>89.37</v>
      </c>
    </row>
    <row r="455" spans="1:7" x14ac:dyDescent="0.25">
      <c r="A455" s="239"/>
      <c r="B455" s="128">
        <f t="shared" si="7"/>
        <v>42295.166669999999</v>
      </c>
      <c r="C455" s="131">
        <v>4</v>
      </c>
      <c r="D455" s="11">
        <f>ROUND(АТС!F453*$D$41*$D$42/100,2)</f>
        <v>247.12</v>
      </c>
      <c r="E455" s="11">
        <f>ROUND(АТС!F453*$E$41*$E$42/100,2)</f>
        <v>227.06</v>
      </c>
      <c r="F455" s="11">
        <f>ROUND(АТС!$F453*$F$41*$F$42/100,2)</f>
        <v>154.56</v>
      </c>
      <c r="G455" s="11">
        <f>ROUND(АТС!$F453*$G$41*$G$42/100,2)</f>
        <v>90.46</v>
      </c>
    </row>
    <row r="456" spans="1:7" x14ac:dyDescent="0.25">
      <c r="A456" s="239"/>
      <c r="B456" s="130">
        <f t="shared" si="7"/>
        <v>42295.208330000001</v>
      </c>
      <c r="C456" s="131">
        <v>5</v>
      </c>
      <c r="D456" s="11">
        <f>ROUND(АТС!F454*$D$41*$D$42/100,2)</f>
        <v>249.82</v>
      </c>
      <c r="E456" s="11">
        <f>ROUND(АТС!F454*$E$41*$E$42/100,2)</f>
        <v>229.54</v>
      </c>
      <c r="F456" s="11">
        <f>ROUND(АТС!$F454*$F$41*$F$42/100,2)</f>
        <v>156.25</v>
      </c>
      <c r="G456" s="11">
        <f>ROUND(АТС!$F454*$G$41*$G$42/100,2)</f>
        <v>91.45</v>
      </c>
    </row>
    <row r="457" spans="1:7" x14ac:dyDescent="0.25">
      <c r="A457" s="239"/>
      <c r="B457" s="130">
        <f t="shared" si="7"/>
        <v>42295.25</v>
      </c>
      <c r="C457" s="131">
        <v>6</v>
      </c>
      <c r="D457" s="11">
        <f>ROUND(АТС!F455*$D$41*$D$42/100,2)</f>
        <v>263.75</v>
      </c>
      <c r="E457" s="11">
        <f>ROUND(АТС!F455*$E$41*$E$42/100,2)</f>
        <v>242.34</v>
      </c>
      <c r="F457" s="11">
        <f>ROUND(АТС!$F455*$F$41*$F$42/100,2)</f>
        <v>164.97</v>
      </c>
      <c r="G457" s="11">
        <f>ROUND(АТС!$F455*$G$41*$G$42/100,2)</f>
        <v>96.55</v>
      </c>
    </row>
    <row r="458" spans="1:7" x14ac:dyDescent="0.25">
      <c r="A458" s="239"/>
      <c r="B458" s="130">
        <f t="shared" si="7"/>
        <v>42295.291669999999</v>
      </c>
      <c r="C458" s="131">
        <v>7</v>
      </c>
      <c r="D458" s="11">
        <f>ROUND(АТС!F456*$D$41*$D$42/100,2)</f>
        <v>261.14999999999998</v>
      </c>
      <c r="E458" s="11">
        <f>ROUND(АТС!F456*$E$41*$E$42/100,2)</f>
        <v>239.95</v>
      </c>
      <c r="F458" s="11">
        <f>ROUND(АТС!$F456*$F$41*$F$42/100,2)</f>
        <v>163.34</v>
      </c>
      <c r="G458" s="11">
        <f>ROUND(АТС!$F456*$G$41*$G$42/100,2)</f>
        <v>95.6</v>
      </c>
    </row>
    <row r="459" spans="1:7" x14ac:dyDescent="0.25">
      <c r="A459" s="239"/>
      <c r="B459" s="128">
        <f t="shared" si="7"/>
        <v>42295.333330000001</v>
      </c>
      <c r="C459" s="131">
        <v>8</v>
      </c>
      <c r="D459" s="11">
        <f>ROUND(АТС!F457*$D$41*$D$42/100,2)</f>
        <v>241.19</v>
      </c>
      <c r="E459" s="11">
        <f>ROUND(АТС!F457*$E$41*$E$42/100,2)</f>
        <v>221.61</v>
      </c>
      <c r="F459" s="11">
        <f>ROUND(АТС!$F457*$F$41*$F$42/100,2)</f>
        <v>150.85</v>
      </c>
      <c r="G459" s="11">
        <f>ROUND(АТС!$F457*$G$41*$G$42/100,2)</f>
        <v>88.29</v>
      </c>
    </row>
    <row r="460" spans="1:7" x14ac:dyDescent="0.25">
      <c r="A460" s="239"/>
      <c r="B460" s="130">
        <f t="shared" si="7"/>
        <v>42295.375</v>
      </c>
      <c r="C460" s="131">
        <v>9</v>
      </c>
      <c r="D460" s="11">
        <f>ROUND(АТС!F458*$D$41*$D$42/100,2)</f>
        <v>241.28</v>
      </c>
      <c r="E460" s="11">
        <f>ROUND(АТС!F458*$E$41*$E$42/100,2)</f>
        <v>221.69</v>
      </c>
      <c r="F460" s="11">
        <f>ROUND(АТС!$F458*$F$41*$F$42/100,2)</f>
        <v>150.91</v>
      </c>
      <c r="G460" s="11">
        <f>ROUND(АТС!$F458*$G$41*$G$42/100,2)</f>
        <v>88.32</v>
      </c>
    </row>
    <row r="461" spans="1:7" x14ac:dyDescent="0.25">
      <c r="A461" s="239"/>
      <c r="B461" s="130">
        <f t="shared" si="7"/>
        <v>42295.416669999999</v>
      </c>
      <c r="C461" s="131">
        <v>10</v>
      </c>
      <c r="D461" s="11">
        <f>ROUND(АТС!F459*$D$41*$D$42/100,2)</f>
        <v>246.32</v>
      </c>
      <c r="E461" s="11">
        <f>ROUND(АТС!F459*$E$41*$E$42/100,2)</f>
        <v>226.33</v>
      </c>
      <c r="F461" s="11">
        <f>ROUND(АТС!$F459*$F$41*$F$42/100,2)</f>
        <v>154.07</v>
      </c>
      <c r="G461" s="11">
        <f>ROUND(АТС!$F459*$G$41*$G$42/100,2)</f>
        <v>90.17</v>
      </c>
    </row>
    <row r="462" spans="1:7" x14ac:dyDescent="0.25">
      <c r="A462" s="239"/>
      <c r="B462" s="130">
        <f t="shared" si="7"/>
        <v>42295.458330000001</v>
      </c>
      <c r="C462" s="131">
        <v>11</v>
      </c>
      <c r="D462" s="11">
        <f>ROUND(АТС!F460*$D$41*$D$42/100,2)</f>
        <v>246.6</v>
      </c>
      <c r="E462" s="11">
        <f>ROUND(АТС!F460*$E$41*$E$42/100,2)</f>
        <v>226.58</v>
      </c>
      <c r="F462" s="11">
        <f>ROUND(АТС!$F460*$F$41*$F$42/100,2)</f>
        <v>154.24</v>
      </c>
      <c r="G462" s="11">
        <f>ROUND(АТС!$F460*$G$41*$G$42/100,2)</f>
        <v>90.27</v>
      </c>
    </row>
    <row r="463" spans="1:7" x14ac:dyDescent="0.25">
      <c r="A463" s="239"/>
      <c r="B463" s="128">
        <f t="shared" si="7"/>
        <v>42295.5</v>
      </c>
      <c r="C463" s="131">
        <v>12</v>
      </c>
      <c r="D463" s="11">
        <f>ROUND(АТС!F461*$D$41*$D$42/100,2)</f>
        <v>241.54</v>
      </c>
      <c r="E463" s="11">
        <f>ROUND(АТС!F461*$E$41*$E$42/100,2)</f>
        <v>221.93</v>
      </c>
      <c r="F463" s="11">
        <f>ROUND(АТС!$F461*$F$41*$F$42/100,2)</f>
        <v>151.07</v>
      </c>
      <c r="G463" s="11">
        <f>ROUND(АТС!$F461*$G$41*$G$42/100,2)</f>
        <v>88.42</v>
      </c>
    </row>
    <row r="464" spans="1:7" x14ac:dyDescent="0.25">
      <c r="A464" s="239"/>
      <c r="B464" s="130">
        <f t="shared" si="7"/>
        <v>42295.541669999999</v>
      </c>
      <c r="C464" s="131">
        <v>13</v>
      </c>
      <c r="D464" s="11">
        <f>ROUND(АТС!F462*$D$41*$D$42/100,2)</f>
        <v>241.56</v>
      </c>
      <c r="E464" s="11">
        <f>ROUND(АТС!F462*$E$41*$E$42/100,2)</f>
        <v>221.95</v>
      </c>
      <c r="F464" s="11">
        <f>ROUND(АТС!$F462*$F$41*$F$42/100,2)</f>
        <v>151.08000000000001</v>
      </c>
      <c r="G464" s="11">
        <f>ROUND(АТС!$F462*$G$41*$G$42/100,2)</f>
        <v>88.42</v>
      </c>
    </row>
    <row r="465" spans="1:7" x14ac:dyDescent="0.25">
      <c r="A465" s="239"/>
      <c r="B465" s="130">
        <f t="shared" si="7"/>
        <v>42295.583330000001</v>
      </c>
      <c r="C465" s="131">
        <v>14</v>
      </c>
      <c r="D465" s="11">
        <f>ROUND(АТС!F463*$D$41*$D$42/100,2)</f>
        <v>241.45</v>
      </c>
      <c r="E465" s="11">
        <f>ROUND(АТС!F463*$E$41*$E$42/100,2)</f>
        <v>221.84</v>
      </c>
      <c r="F465" s="11">
        <f>ROUND(АТС!$F463*$F$41*$F$42/100,2)</f>
        <v>151.01</v>
      </c>
      <c r="G465" s="11">
        <f>ROUND(АТС!$F463*$G$41*$G$42/100,2)</f>
        <v>88.38</v>
      </c>
    </row>
    <row r="466" spans="1:7" x14ac:dyDescent="0.25">
      <c r="A466" s="239"/>
      <c r="B466" s="130">
        <f t="shared" si="7"/>
        <v>42295.625</v>
      </c>
      <c r="C466" s="131">
        <v>15</v>
      </c>
      <c r="D466" s="11">
        <f>ROUND(АТС!F464*$D$41*$D$42/100,2)</f>
        <v>246.33</v>
      </c>
      <c r="E466" s="11">
        <f>ROUND(АТС!F464*$E$41*$E$42/100,2)</f>
        <v>226.33</v>
      </c>
      <c r="F466" s="11">
        <f>ROUND(АТС!$F464*$F$41*$F$42/100,2)</f>
        <v>154.07</v>
      </c>
      <c r="G466" s="11">
        <f>ROUND(АТС!$F464*$G$41*$G$42/100,2)</f>
        <v>90.17</v>
      </c>
    </row>
    <row r="467" spans="1:7" x14ac:dyDescent="0.25">
      <c r="A467" s="239"/>
      <c r="B467" s="128">
        <f t="shared" si="7"/>
        <v>42295.666669999999</v>
      </c>
      <c r="C467" s="131">
        <v>16</v>
      </c>
      <c r="D467" s="11">
        <f>ROUND(АТС!F465*$D$41*$D$42/100,2)</f>
        <v>245.42</v>
      </c>
      <c r="E467" s="11">
        <f>ROUND(АТС!F465*$E$41*$E$42/100,2)</f>
        <v>225.49</v>
      </c>
      <c r="F467" s="11">
        <f>ROUND(АТС!$F465*$F$41*$F$42/100,2)</f>
        <v>153.5</v>
      </c>
      <c r="G467" s="11">
        <f>ROUND(АТС!$F465*$G$41*$G$42/100,2)</f>
        <v>89.83</v>
      </c>
    </row>
    <row r="468" spans="1:7" x14ac:dyDescent="0.25">
      <c r="A468" s="239"/>
      <c r="B468" s="130">
        <f t="shared" si="7"/>
        <v>42295.708330000001</v>
      </c>
      <c r="C468" s="131">
        <v>17</v>
      </c>
      <c r="D468" s="11">
        <f>ROUND(АТС!F466*$D$41*$D$42/100,2)</f>
        <v>310.29000000000002</v>
      </c>
      <c r="E468" s="11">
        <f>ROUND(АТС!F466*$E$41*$E$42/100,2)</f>
        <v>285.10000000000002</v>
      </c>
      <c r="F468" s="11">
        <f>ROUND(АТС!$F466*$F$41*$F$42/100,2)</f>
        <v>194.08</v>
      </c>
      <c r="G468" s="11">
        <f>ROUND(АТС!$F466*$G$41*$G$42/100,2)</f>
        <v>113.58</v>
      </c>
    </row>
    <row r="469" spans="1:7" x14ac:dyDescent="0.25">
      <c r="A469" s="239"/>
      <c r="B469" s="130">
        <f t="shared" si="7"/>
        <v>42295.75</v>
      </c>
      <c r="C469" s="131">
        <v>18</v>
      </c>
      <c r="D469" s="11">
        <f>ROUND(АТС!F467*$D$41*$D$42/100,2)</f>
        <v>365.92</v>
      </c>
      <c r="E469" s="11">
        <f>ROUND(АТС!F467*$E$41*$E$42/100,2)</f>
        <v>336.21</v>
      </c>
      <c r="F469" s="11">
        <f>ROUND(АТС!$F467*$F$41*$F$42/100,2)</f>
        <v>228.87</v>
      </c>
      <c r="G469" s="11">
        <f>ROUND(АТС!$F467*$G$41*$G$42/100,2)</f>
        <v>133.94</v>
      </c>
    </row>
    <row r="470" spans="1:7" x14ac:dyDescent="0.25">
      <c r="A470" s="239"/>
      <c r="B470" s="130">
        <f t="shared" si="7"/>
        <v>42295.791669999999</v>
      </c>
      <c r="C470" s="131">
        <v>19</v>
      </c>
      <c r="D470" s="11">
        <f>ROUND(АТС!F468*$D$41*$D$42/100,2)</f>
        <v>358.91</v>
      </c>
      <c r="E470" s="11">
        <f>ROUND(АТС!F468*$E$41*$E$42/100,2)</f>
        <v>329.77</v>
      </c>
      <c r="F470" s="11">
        <f>ROUND(АТС!$F468*$F$41*$F$42/100,2)</f>
        <v>224.48</v>
      </c>
      <c r="G470" s="11">
        <f>ROUND(АТС!$F468*$G$41*$G$42/100,2)</f>
        <v>131.38</v>
      </c>
    </row>
    <row r="471" spans="1:7" x14ac:dyDescent="0.25">
      <c r="A471" s="239"/>
      <c r="B471" s="128">
        <f t="shared" si="7"/>
        <v>42295.833330000001</v>
      </c>
      <c r="C471" s="131">
        <v>20</v>
      </c>
      <c r="D471" s="11">
        <f>ROUND(АТС!F469*$D$41*$D$42/100,2)</f>
        <v>356.27</v>
      </c>
      <c r="E471" s="11">
        <f>ROUND(АТС!F469*$E$41*$E$42/100,2)</f>
        <v>327.35000000000002</v>
      </c>
      <c r="F471" s="11">
        <f>ROUND(АТС!$F469*$F$41*$F$42/100,2)</f>
        <v>222.83</v>
      </c>
      <c r="G471" s="11">
        <f>ROUND(АТС!$F469*$G$41*$G$42/100,2)</f>
        <v>130.41</v>
      </c>
    </row>
    <row r="472" spans="1:7" x14ac:dyDescent="0.25">
      <c r="A472" s="239"/>
      <c r="B472" s="130">
        <f t="shared" si="7"/>
        <v>42295.875</v>
      </c>
      <c r="C472" s="131">
        <v>21</v>
      </c>
      <c r="D472" s="11">
        <f>ROUND(АТС!F470*$D$41*$D$42/100,2)</f>
        <v>337.32</v>
      </c>
      <c r="E472" s="11">
        <f>ROUND(АТС!F470*$E$41*$E$42/100,2)</f>
        <v>309.93</v>
      </c>
      <c r="F472" s="11">
        <f>ROUND(АТС!$F470*$F$41*$F$42/100,2)</f>
        <v>210.98</v>
      </c>
      <c r="G472" s="11">
        <f>ROUND(АТС!$F470*$G$41*$G$42/100,2)</f>
        <v>123.48</v>
      </c>
    </row>
    <row r="473" spans="1:7" x14ac:dyDescent="0.25">
      <c r="A473" s="239"/>
      <c r="B473" s="130">
        <f t="shared" si="7"/>
        <v>42295.916669999999</v>
      </c>
      <c r="C473" s="131">
        <v>22</v>
      </c>
      <c r="D473" s="11">
        <f>ROUND(АТС!F471*$D$41*$D$42/100,2)</f>
        <v>295.83</v>
      </c>
      <c r="E473" s="11">
        <f>ROUND(АТС!F471*$E$41*$E$42/100,2)</f>
        <v>271.82</v>
      </c>
      <c r="F473" s="11">
        <f>ROUND(АТС!$F471*$F$41*$F$42/100,2)</f>
        <v>185.03</v>
      </c>
      <c r="G473" s="11">
        <f>ROUND(АТС!$F471*$G$41*$G$42/100,2)</f>
        <v>108.29</v>
      </c>
    </row>
    <row r="474" spans="1:7" x14ac:dyDescent="0.25">
      <c r="A474" s="239"/>
      <c r="B474" s="130">
        <f t="shared" si="7"/>
        <v>42295.958330000001</v>
      </c>
      <c r="C474" s="131">
        <v>23</v>
      </c>
      <c r="D474" s="11">
        <f>ROUND(АТС!F472*$D$41*$D$42/100,2)</f>
        <v>326.76</v>
      </c>
      <c r="E474" s="11">
        <f>ROUND(АТС!F472*$E$41*$E$42/100,2)</f>
        <v>300.23</v>
      </c>
      <c r="F474" s="11">
        <f>ROUND(АТС!$F472*$F$41*$F$42/100,2)</f>
        <v>204.38</v>
      </c>
      <c r="G474" s="11">
        <f>ROUND(АТС!$F472*$G$41*$G$42/100,2)</f>
        <v>119.61</v>
      </c>
    </row>
    <row r="475" spans="1:7" x14ac:dyDescent="0.25">
      <c r="A475" s="239"/>
      <c r="B475" s="128">
        <f t="shared" si="7"/>
        <v>42296</v>
      </c>
      <c r="C475" s="131">
        <v>0</v>
      </c>
      <c r="D475" s="11">
        <f>ROUND(АТС!F473*$D$41*$D$42/100,2)</f>
        <v>266.36</v>
      </c>
      <c r="E475" s="11">
        <f>ROUND(АТС!F473*$E$41*$E$42/100,2)</f>
        <v>244.74</v>
      </c>
      <c r="F475" s="11">
        <f>ROUND(АТС!$F473*$F$41*$F$42/100,2)</f>
        <v>166.6</v>
      </c>
      <c r="G475" s="11">
        <f>ROUND(АТС!$F473*$G$41*$G$42/100,2)</f>
        <v>97.5</v>
      </c>
    </row>
    <row r="476" spans="1:7" x14ac:dyDescent="0.25">
      <c r="A476" s="239"/>
      <c r="B476" s="130">
        <f t="shared" si="7"/>
        <v>42296.041669999999</v>
      </c>
      <c r="C476" s="131">
        <v>1</v>
      </c>
      <c r="D476" s="11">
        <f>ROUND(АТС!F474*$D$41*$D$42/100,2)</f>
        <v>242.92</v>
      </c>
      <c r="E476" s="11">
        <f>ROUND(АТС!F474*$E$41*$E$42/100,2)</f>
        <v>223.2</v>
      </c>
      <c r="F476" s="11">
        <f>ROUND(АТС!$F474*$F$41*$F$42/100,2)</f>
        <v>151.94</v>
      </c>
      <c r="G476" s="11">
        <f>ROUND(АТС!$F474*$G$41*$G$42/100,2)</f>
        <v>88.92</v>
      </c>
    </row>
    <row r="477" spans="1:7" x14ac:dyDescent="0.25">
      <c r="A477" s="239"/>
      <c r="B477" s="130">
        <f t="shared" si="7"/>
        <v>42296.083330000001</v>
      </c>
      <c r="C477" s="131">
        <v>2</v>
      </c>
      <c r="D477" s="11">
        <f>ROUND(АТС!F475*$D$41*$D$42/100,2)</f>
        <v>233.46</v>
      </c>
      <c r="E477" s="11">
        <f>ROUND(АТС!F475*$E$41*$E$42/100,2)</f>
        <v>214.51</v>
      </c>
      <c r="F477" s="11">
        <f>ROUND(АТС!$F475*$F$41*$F$42/100,2)</f>
        <v>146.02000000000001</v>
      </c>
      <c r="G477" s="11">
        <f>ROUND(АТС!$F475*$G$41*$G$42/100,2)</f>
        <v>85.46</v>
      </c>
    </row>
    <row r="478" spans="1:7" x14ac:dyDescent="0.25">
      <c r="A478" s="239"/>
      <c r="B478" s="130">
        <f t="shared" si="7"/>
        <v>42296.125</v>
      </c>
      <c r="C478" s="131">
        <v>3</v>
      </c>
      <c r="D478" s="11">
        <f>ROUND(АТС!F476*$D$41*$D$42/100,2)</f>
        <v>230.54</v>
      </c>
      <c r="E478" s="11">
        <f>ROUND(АТС!F476*$E$41*$E$42/100,2)</f>
        <v>211.82</v>
      </c>
      <c r="F478" s="11">
        <f>ROUND(АТС!$F476*$F$41*$F$42/100,2)</f>
        <v>144.19</v>
      </c>
      <c r="G478" s="11">
        <f>ROUND(АТС!$F476*$G$41*$G$42/100,2)</f>
        <v>84.39</v>
      </c>
    </row>
    <row r="479" spans="1:7" x14ac:dyDescent="0.25">
      <c r="A479" s="239"/>
      <c r="B479" s="128">
        <f t="shared" si="7"/>
        <v>42296.166669999999</v>
      </c>
      <c r="C479" s="131">
        <v>4</v>
      </c>
      <c r="D479" s="11">
        <f>ROUND(АТС!F477*$D$41*$D$42/100,2)</f>
        <v>230.75</v>
      </c>
      <c r="E479" s="11">
        <f>ROUND(АТС!F477*$E$41*$E$42/100,2)</f>
        <v>212.01</v>
      </c>
      <c r="F479" s="11">
        <f>ROUND(АТС!$F477*$F$41*$F$42/100,2)</f>
        <v>144.32</v>
      </c>
      <c r="G479" s="11">
        <f>ROUND(АТС!$F477*$G$41*$G$42/100,2)</f>
        <v>84.46</v>
      </c>
    </row>
    <row r="480" spans="1:7" x14ac:dyDescent="0.25">
      <c r="A480" s="239"/>
      <c r="B480" s="130">
        <f t="shared" si="7"/>
        <v>42296.208330000001</v>
      </c>
      <c r="C480" s="131">
        <v>5</v>
      </c>
      <c r="D480" s="11">
        <f>ROUND(АТС!F478*$D$41*$D$42/100,2)</f>
        <v>234.58</v>
      </c>
      <c r="E480" s="11">
        <f>ROUND(АТС!F478*$E$41*$E$42/100,2)</f>
        <v>215.54</v>
      </c>
      <c r="F480" s="11">
        <f>ROUND(АТС!$F478*$F$41*$F$42/100,2)</f>
        <v>146.72</v>
      </c>
      <c r="G480" s="11">
        <f>ROUND(АТС!$F478*$G$41*$G$42/100,2)</f>
        <v>85.87</v>
      </c>
    </row>
    <row r="481" spans="1:7" x14ac:dyDescent="0.25">
      <c r="A481" s="239"/>
      <c r="B481" s="130">
        <f t="shared" si="7"/>
        <v>42296.25</v>
      </c>
      <c r="C481" s="131">
        <v>6</v>
      </c>
      <c r="D481" s="11">
        <f>ROUND(АТС!F479*$D$41*$D$42/100,2)</f>
        <v>251.98</v>
      </c>
      <c r="E481" s="11">
        <f>ROUND(АТС!F479*$E$41*$E$42/100,2)</f>
        <v>231.52</v>
      </c>
      <c r="F481" s="11">
        <f>ROUND(АТС!$F479*$F$41*$F$42/100,2)</f>
        <v>157.6</v>
      </c>
      <c r="G481" s="11">
        <f>ROUND(АТС!$F479*$G$41*$G$42/100,2)</f>
        <v>92.24</v>
      </c>
    </row>
    <row r="482" spans="1:7" x14ac:dyDescent="0.25">
      <c r="A482" s="239"/>
      <c r="B482" s="130">
        <f t="shared" si="7"/>
        <v>42296.291669999999</v>
      </c>
      <c r="C482" s="131">
        <v>7</v>
      </c>
      <c r="D482" s="11">
        <f>ROUND(АТС!F480*$D$41*$D$42/100,2)</f>
        <v>239.02</v>
      </c>
      <c r="E482" s="11">
        <f>ROUND(АТС!F480*$E$41*$E$42/100,2)</f>
        <v>219.61</v>
      </c>
      <c r="F482" s="11">
        <f>ROUND(АТС!$F480*$F$41*$F$42/100,2)</f>
        <v>149.5</v>
      </c>
      <c r="G482" s="11">
        <f>ROUND(АТС!$F480*$G$41*$G$42/100,2)</f>
        <v>87.49</v>
      </c>
    </row>
    <row r="483" spans="1:7" x14ac:dyDescent="0.25">
      <c r="A483" s="239"/>
      <c r="B483" s="128">
        <f t="shared" si="7"/>
        <v>42296.333330000001</v>
      </c>
      <c r="C483" s="131">
        <v>8</v>
      </c>
      <c r="D483" s="11">
        <f>ROUND(АТС!F481*$D$41*$D$42/100,2)</f>
        <v>231.89</v>
      </c>
      <c r="E483" s="11">
        <f>ROUND(АТС!F481*$E$41*$E$42/100,2)</f>
        <v>213.06</v>
      </c>
      <c r="F483" s="11">
        <f>ROUND(АТС!$F481*$F$41*$F$42/100,2)</f>
        <v>145.04</v>
      </c>
      <c r="G483" s="11">
        <f>ROUND(АТС!$F481*$G$41*$G$42/100,2)</f>
        <v>84.88</v>
      </c>
    </row>
    <row r="484" spans="1:7" x14ac:dyDescent="0.25">
      <c r="A484" s="239"/>
      <c r="B484" s="130">
        <f t="shared" si="7"/>
        <v>42296.375</v>
      </c>
      <c r="C484" s="131">
        <v>9</v>
      </c>
      <c r="D484" s="11">
        <f>ROUND(АТС!F482*$D$41*$D$42/100,2)</f>
        <v>265.73</v>
      </c>
      <c r="E484" s="11">
        <f>ROUND(АТС!F482*$E$41*$E$42/100,2)</f>
        <v>244.16</v>
      </c>
      <c r="F484" s="11">
        <f>ROUND(АТС!$F482*$F$41*$F$42/100,2)</f>
        <v>166.2</v>
      </c>
      <c r="G484" s="11">
        <f>ROUND(АТС!$F482*$G$41*$G$42/100,2)</f>
        <v>97.27</v>
      </c>
    </row>
    <row r="485" spans="1:7" x14ac:dyDescent="0.25">
      <c r="A485" s="239"/>
      <c r="B485" s="130">
        <f t="shared" si="7"/>
        <v>42296.416669999999</v>
      </c>
      <c r="C485" s="131">
        <v>10</v>
      </c>
      <c r="D485" s="11">
        <f>ROUND(АТС!F483*$D$41*$D$42/100,2)</f>
        <v>280.27</v>
      </c>
      <c r="E485" s="11">
        <f>ROUND(АТС!F483*$E$41*$E$42/100,2)</f>
        <v>257.52</v>
      </c>
      <c r="F485" s="11">
        <f>ROUND(АТС!$F483*$F$41*$F$42/100,2)</f>
        <v>175.3</v>
      </c>
      <c r="G485" s="11">
        <f>ROUND(АТС!$F483*$G$41*$G$42/100,2)</f>
        <v>102.59</v>
      </c>
    </row>
    <row r="486" spans="1:7" x14ac:dyDescent="0.25">
      <c r="A486" s="239"/>
      <c r="B486" s="130">
        <f t="shared" si="7"/>
        <v>42296.458330000001</v>
      </c>
      <c r="C486" s="131">
        <v>11</v>
      </c>
      <c r="D486" s="11">
        <f>ROUND(АТС!F484*$D$41*$D$42/100,2)</f>
        <v>287.52</v>
      </c>
      <c r="E486" s="11">
        <f>ROUND(АТС!F484*$E$41*$E$42/100,2)</f>
        <v>264.18</v>
      </c>
      <c r="F486" s="11">
        <f>ROUND(АТС!$F484*$F$41*$F$42/100,2)</f>
        <v>179.83</v>
      </c>
      <c r="G486" s="11">
        <f>ROUND(АТС!$F484*$G$41*$G$42/100,2)</f>
        <v>105.25</v>
      </c>
    </row>
    <row r="487" spans="1:7" x14ac:dyDescent="0.25">
      <c r="A487" s="239"/>
      <c r="B487" s="128">
        <f t="shared" si="7"/>
        <v>42296.5</v>
      </c>
      <c r="C487" s="131">
        <v>12</v>
      </c>
      <c r="D487" s="11">
        <f>ROUND(АТС!F485*$D$41*$D$42/100,2)</f>
        <v>295.39999999999998</v>
      </c>
      <c r="E487" s="11">
        <f>ROUND(АТС!F485*$E$41*$E$42/100,2)</f>
        <v>271.42</v>
      </c>
      <c r="F487" s="11">
        <f>ROUND(АТС!$F485*$F$41*$F$42/100,2)</f>
        <v>184.76</v>
      </c>
      <c r="G487" s="11">
        <f>ROUND(АТС!$F485*$G$41*$G$42/100,2)</f>
        <v>108.13</v>
      </c>
    </row>
    <row r="488" spans="1:7" x14ac:dyDescent="0.25">
      <c r="A488" s="239"/>
      <c r="B488" s="130">
        <f t="shared" si="7"/>
        <v>42296.541669999999</v>
      </c>
      <c r="C488" s="131">
        <v>13</v>
      </c>
      <c r="D488" s="11">
        <f>ROUND(АТС!F486*$D$41*$D$42/100,2)</f>
        <v>295.56</v>
      </c>
      <c r="E488" s="11">
        <f>ROUND(АТС!F486*$E$41*$E$42/100,2)</f>
        <v>271.56</v>
      </c>
      <c r="F488" s="11">
        <f>ROUND(АТС!$F486*$F$41*$F$42/100,2)</f>
        <v>184.86</v>
      </c>
      <c r="G488" s="11">
        <f>ROUND(АТС!$F486*$G$41*$G$42/100,2)</f>
        <v>108.19</v>
      </c>
    </row>
    <row r="489" spans="1:7" x14ac:dyDescent="0.25">
      <c r="A489" s="239"/>
      <c r="B489" s="130">
        <f t="shared" si="7"/>
        <v>42296.583330000001</v>
      </c>
      <c r="C489" s="131">
        <v>14</v>
      </c>
      <c r="D489" s="11">
        <f>ROUND(АТС!F487*$D$41*$D$42/100,2)</f>
        <v>296.08</v>
      </c>
      <c r="E489" s="11">
        <f>ROUND(АТС!F487*$E$41*$E$42/100,2)</f>
        <v>272.05</v>
      </c>
      <c r="F489" s="11">
        <f>ROUND(АТС!$F487*$F$41*$F$42/100,2)</f>
        <v>185.19</v>
      </c>
      <c r="G489" s="11">
        <f>ROUND(АТС!$F487*$G$41*$G$42/100,2)</f>
        <v>108.38</v>
      </c>
    </row>
    <row r="490" spans="1:7" x14ac:dyDescent="0.25">
      <c r="A490" s="239"/>
      <c r="B490" s="130">
        <f t="shared" si="7"/>
        <v>42296.625</v>
      </c>
      <c r="C490" s="131">
        <v>15</v>
      </c>
      <c r="D490" s="11">
        <f>ROUND(АТС!F488*$D$41*$D$42/100,2)</f>
        <v>301.87</v>
      </c>
      <c r="E490" s="11">
        <f>ROUND(АТС!F488*$E$41*$E$42/100,2)</f>
        <v>277.36</v>
      </c>
      <c r="F490" s="11">
        <f>ROUND(АТС!$F488*$F$41*$F$42/100,2)</f>
        <v>188.81</v>
      </c>
      <c r="G490" s="11">
        <f>ROUND(АТС!$F488*$G$41*$G$42/100,2)</f>
        <v>110.5</v>
      </c>
    </row>
    <row r="491" spans="1:7" x14ac:dyDescent="0.25">
      <c r="A491" s="239"/>
      <c r="B491" s="128">
        <f t="shared" si="7"/>
        <v>42296.666669999999</v>
      </c>
      <c r="C491" s="131">
        <v>16</v>
      </c>
      <c r="D491" s="11">
        <f>ROUND(АТС!F489*$D$41*$D$42/100,2)</f>
        <v>305.57</v>
      </c>
      <c r="E491" s="11">
        <f>ROUND(АТС!F489*$E$41*$E$42/100,2)</f>
        <v>280.76</v>
      </c>
      <c r="F491" s="11">
        <f>ROUND(АТС!$F489*$F$41*$F$42/100,2)</f>
        <v>191.12</v>
      </c>
      <c r="G491" s="11">
        <f>ROUND(АТС!$F489*$G$41*$G$42/100,2)</f>
        <v>111.85</v>
      </c>
    </row>
    <row r="492" spans="1:7" x14ac:dyDescent="0.25">
      <c r="A492" s="239"/>
      <c r="B492" s="130">
        <f t="shared" si="7"/>
        <v>42296.708330000001</v>
      </c>
      <c r="C492" s="131">
        <v>17</v>
      </c>
      <c r="D492" s="11">
        <f>ROUND(АТС!F490*$D$41*$D$42/100,2)</f>
        <v>322.08</v>
      </c>
      <c r="E492" s="11">
        <f>ROUND(АТС!F490*$E$41*$E$42/100,2)</f>
        <v>295.93</v>
      </c>
      <c r="F492" s="11">
        <f>ROUND(АТС!$F490*$F$41*$F$42/100,2)</f>
        <v>201.45</v>
      </c>
      <c r="G492" s="11">
        <f>ROUND(АТС!$F490*$G$41*$G$42/100,2)</f>
        <v>117.9</v>
      </c>
    </row>
    <row r="493" spans="1:7" x14ac:dyDescent="0.25">
      <c r="A493" s="239"/>
      <c r="B493" s="130">
        <f t="shared" si="7"/>
        <v>42296.75</v>
      </c>
      <c r="C493" s="131">
        <v>18</v>
      </c>
      <c r="D493" s="11">
        <f>ROUND(АТС!F491*$D$41*$D$42/100,2)</f>
        <v>341.79</v>
      </c>
      <c r="E493" s="11">
        <f>ROUND(АТС!F491*$E$41*$E$42/100,2)</f>
        <v>314.04000000000002</v>
      </c>
      <c r="F493" s="11">
        <f>ROUND(АТС!$F491*$F$41*$F$42/100,2)</f>
        <v>213.78</v>
      </c>
      <c r="G493" s="11">
        <f>ROUND(АТС!$F491*$G$41*$G$42/100,2)</f>
        <v>125.11</v>
      </c>
    </row>
    <row r="494" spans="1:7" x14ac:dyDescent="0.25">
      <c r="A494" s="239"/>
      <c r="B494" s="130">
        <f t="shared" si="7"/>
        <v>42296.791669999999</v>
      </c>
      <c r="C494" s="131">
        <v>19</v>
      </c>
      <c r="D494" s="11">
        <f>ROUND(АТС!F492*$D$41*$D$42/100,2)</f>
        <v>327.5</v>
      </c>
      <c r="E494" s="11">
        <f>ROUND(АТС!F492*$E$41*$E$42/100,2)</f>
        <v>300.92</v>
      </c>
      <c r="F494" s="11">
        <f>ROUND(АТС!$F492*$F$41*$F$42/100,2)</f>
        <v>204.84</v>
      </c>
      <c r="G494" s="11">
        <f>ROUND(АТС!$F492*$G$41*$G$42/100,2)</f>
        <v>119.88</v>
      </c>
    </row>
    <row r="495" spans="1:7" x14ac:dyDescent="0.25">
      <c r="A495" s="239"/>
      <c r="B495" s="128">
        <f t="shared" si="7"/>
        <v>42296.833330000001</v>
      </c>
      <c r="C495" s="131">
        <v>20</v>
      </c>
      <c r="D495" s="11">
        <f>ROUND(АТС!F493*$D$41*$D$42/100,2)</f>
        <v>316.83</v>
      </c>
      <c r="E495" s="11">
        <f>ROUND(АТС!F493*$E$41*$E$42/100,2)</f>
        <v>291.11</v>
      </c>
      <c r="F495" s="11">
        <f>ROUND(АТС!$F493*$F$41*$F$42/100,2)</f>
        <v>198.17</v>
      </c>
      <c r="G495" s="11">
        <f>ROUND(АТС!$F493*$G$41*$G$42/100,2)</f>
        <v>115.98</v>
      </c>
    </row>
    <row r="496" spans="1:7" x14ac:dyDescent="0.25">
      <c r="A496" s="239"/>
      <c r="B496" s="130">
        <f t="shared" si="7"/>
        <v>42296.875</v>
      </c>
      <c r="C496" s="131">
        <v>21</v>
      </c>
      <c r="D496" s="11">
        <f>ROUND(АТС!F494*$D$41*$D$42/100,2)</f>
        <v>317.47000000000003</v>
      </c>
      <c r="E496" s="11">
        <f>ROUND(АТС!F494*$E$41*$E$42/100,2)</f>
        <v>291.7</v>
      </c>
      <c r="F496" s="11">
        <f>ROUND(АТС!$F494*$F$41*$F$42/100,2)</f>
        <v>198.57</v>
      </c>
      <c r="G496" s="11">
        <f>ROUND(АТС!$F494*$G$41*$G$42/100,2)</f>
        <v>116.21</v>
      </c>
    </row>
    <row r="497" spans="1:7" x14ac:dyDescent="0.25">
      <c r="A497" s="239"/>
      <c r="B497" s="130">
        <f t="shared" si="7"/>
        <v>42296.916669999999</v>
      </c>
      <c r="C497" s="131">
        <v>22</v>
      </c>
      <c r="D497" s="11">
        <f>ROUND(АТС!F495*$D$41*$D$42/100,2)</f>
        <v>351.61</v>
      </c>
      <c r="E497" s="11">
        <f>ROUND(АТС!F495*$E$41*$E$42/100,2)</f>
        <v>323.07</v>
      </c>
      <c r="F497" s="11">
        <f>ROUND(АТС!$F495*$F$41*$F$42/100,2)</f>
        <v>219.92</v>
      </c>
      <c r="G497" s="11">
        <f>ROUND(АТС!$F495*$G$41*$G$42/100,2)</f>
        <v>128.71</v>
      </c>
    </row>
    <row r="498" spans="1:7" x14ac:dyDescent="0.25">
      <c r="A498" s="239"/>
      <c r="B498" s="130">
        <f t="shared" si="7"/>
        <v>42296.958330000001</v>
      </c>
      <c r="C498" s="131">
        <v>23</v>
      </c>
      <c r="D498" s="11">
        <f>ROUND(АТС!F496*$D$41*$D$42/100,2)</f>
        <v>297.72000000000003</v>
      </c>
      <c r="E498" s="11">
        <f>ROUND(АТС!F496*$E$41*$E$42/100,2)</f>
        <v>273.55</v>
      </c>
      <c r="F498" s="11">
        <f>ROUND(АТС!$F496*$F$41*$F$42/100,2)</f>
        <v>186.21</v>
      </c>
      <c r="G498" s="11">
        <f>ROUND(АТС!$F496*$G$41*$G$42/100,2)</f>
        <v>108.98</v>
      </c>
    </row>
    <row r="499" spans="1:7" x14ac:dyDescent="0.25">
      <c r="A499" s="239"/>
      <c r="B499" s="128">
        <f t="shared" si="7"/>
        <v>42297</v>
      </c>
      <c r="C499" s="131">
        <v>0</v>
      </c>
      <c r="D499" s="11">
        <f>ROUND(АТС!F497*$D$41*$D$42/100,2)</f>
        <v>267.07</v>
      </c>
      <c r="E499" s="11">
        <f>ROUND(АТС!F497*$E$41*$E$42/100,2)</f>
        <v>245.39</v>
      </c>
      <c r="F499" s="11">
        <f>ROUND(АТС!$F497*$F$41*$F$42/100,2)</f>
        <v>167.04</v>
      </c>
      <c r="G499" s="11">
        <f>ROUND(АТС!$F497*$G$41*$G$42/100,2)</f>
        <v>97.76</v>
      </c>
    </row>
    <row r="500" spans="1:7" x14ac:dyDescent="0.25">
      <c r="A500" s="239"/>
      <c r="B500" s="130">
        <f t="shared" si="7"/>
        <v>42297.041669999999</v>
      </c>
      <c r="C500" s="131">
        <v>1</v>
      </c>
      <c r="D500" s="11">
        <f>ROUND(АТС!F498*$D$41*$D$42/100,2)</f>
        <v>245.84</v>
      </c>
      <c r="E500" s="11">
        <f>ROUND(АТС!F498*$E$41*$E$42/100,2)</f>
        <v>225.88</v>
      </c>
      <c r="F500" s="11">
        <f>ROUND(АТС!$F498*$F$41*$F$42/100,2)</f>
        <v>153.76</v>
      </c>
      <c r="G500" s="11">
        <f>ROUND(АТС!$F498*$G$41*$G$42/100,2)</f>
        <v>89.99</v>
      </c>
    </row>
    <row r="501" spans="1:7" x14ac:dyDescent="0.25">
      <c r="A501" s="239"/>
      <c r="B501" s="130">
        <f t="shared" si="7"/>
        <v>42297.083330000001</v>
      </c>
      <c r="C501" s="131">
        <v>2</v>
      </c>
      <c r="D501" s="11">
        <f>ROUND(АТС!F499*$D$41*$D$42/100,2)</f>
        <v>240.21</v>
      </c>
      <c r="E501" s="11">
        <f>ROUND(АТС!F499*$E$41*$E$42/100,2)</f>
        <v>220.71</v>
      </c>
      <c r="F501" s="11">
        <f>ROUND(АТС!$F499*$F$41*$F$42/100,2)</f>
        <v>150.24</v>
      </c>
      <c r="G501" s="11">
        <f>ROUND(АТС!$F499*$G$41*$G$42/100,2)</f>
        <v>87.93</v>
      </c>
    </row>
    <row r="502" spans="1:7" x14ac:dyDescent="0.25">
      <c r="A502" s="239"/>
      <c r="B502" s="130">
        <f t="shared" si="7"/>
        <v>42297.125</v>
      </c>
      <c r="C502" s="131">
        <v>3</v>
      </c>
      <c r="D502" s="11">
        <f>ROUND(АТС!F500*$D$41*$D$42/100,2)</f>
        <v>235.28</v>
      </c>
      <c r="E502" s="11">
        <f>ROUND(АТС!F500*$E$41*$E$42/100,2)</f>
        <v>216.18</v>
      </c>
      <c r="F502" s="11">
        <f>ROUND(АТС!$F500*$F$41*$F$42/100,2)</f>
        <v>147.16</v>
      </c>
      <c r="G502" s="11">
        <f>ROUND(АТС!$F500*$G$41*$G$42/100,2)</f>
        <v>86.12</v>
      </c>
    </row>
    <row r="503" spans="1:7" x14ac:dyDescent="0.25">
      <c r="A503" s="239"/>
      <c r="B503" s="128">
        <f t="shared" si="7"/>
        <v>42297.166669999999</v>
      </c>
      <c r="C503" s="131">
        <v>4</v>
      </c>
      <c r="D503" s="11">
        <f>ROUND(АТС!F501*$D$41*$D$42/100,2)</f>
        <v>239.17</v>
      </c>
      <c r="E503" s="11">
        <f>ROUND(АТС!F501*$E$41*$E$42/100,2)</f>
        <v>219.76</v>
      </c>
      <c r="F503" s="11">
        <f>ROUND(АТС!$F501*$F$41*$F$42/100,2)</f>
        <v>149.59</v>
      </c>
      <c r="G503" s="11">
        <f>ROUND(АТС!$F501*$G$41*$G$42/100,2)</f>
        <v>87.55</v>
      </c>
    </row>
    <row r="504" spans="1:7" x14ac:dyDescent="0.25">
      <c r="A504" s="239"/>
      <c r="B504" s="130">
        <f t="shared" si="7"/>
        <v>42297.208330000001</v>
      </c>
      <c r="C504" s="131">
        <v>5</v>
      </c>
      <c r="D504" s="11">
        <f>ROUND(АТС!F502*$D$41*$D$42/100,2)</f>
        <v>238.84</v>
      </c>
      <c r="E504" s="11">
        <f>ROUND(АТС!F502*$E$41*$E$42/100,2)</f>
        <v>219.45</v>
      </c>
      <c r="F504" s="11">
        <f>ROUND(АТС!$F502*$F$41*$F$42/100,2)</f>
        <v>149.38999999999999</v>
      </c>
      <c r="G504" s="11">
        <f>ROUND(АТС!$F502*$G$41*$G$42/100,2)</f>
        <v>87.43</v>
      </c>
    </row>
    <row r="505" spans="1:7" x14ac:dyDescent="0.25">
      <c r="A505" s="239"/>
      <c r="B505" s="130">
        <f t="shared" si="7"/>
        <v>42297.25</v>
      </c>
      <c r="C505" s="131">
        <v>6</v>
      </c>
      <c r="D505" s="11">
        <f>ROUND(АТС!F503*$D$41*$D$42/100,2)</f>
        <v>258.76</v>
      </c>
      <c r="E505" s="11">
        <f>ROUND(АТС!F503*$E$41*$E$42/100,2)</f>
        <v>237.75</v>
      </c>
      <c r="F505" s="11">
        <f>ROUND(АТС!$F503*$F$41*$F$42/100,2)</f>
        <v>161.84</v>
      </c>
      <c r="G505" s="11">
        <f>ROUND(АТС!$F503*$G$41*$G$42/100,2)</f>
        <v>94.72</v>
      </c>
    </row>
    <row r="506" spans="1:7" x14ac:dyDescent="0.25">
      <c r="A506" s="239"/>
      <c r="B506" s="130">
        <f t="shared" si="7"/>
        <v>42297.291669999999</v>
      </c>
      <c r="C506" s="131">
        <v>7</v>
      </c>
      <c r="D506" s="11">
        <f>ROUND(АТС!F504*$D$41*$D$42/100,2)</f>
        <v>239.04</v>
      </c>
      <c r="E506" s="11">
        <f>ROUND(АТС!F504*$E$41*$E$42/100,2)</f>
        <v>219.63</v>
      </c>
      <c r="F506" s="11">
        <f>ROUND(АТС!$F504*$F$41*$F$42/100,2)</f>
        <v>149.51</v>
      </c>
      <c r="G506" s="11">
        <f>ROUND(АТС!$F504*$G$41*$G$42/100,2)</f>
        <v>87.5</v>
      </c>
    </row>
    <row r="507" spans="1:7" x14ac:dyDescent="0.25">
      <c r="A507" s="239"/>
      <c r="B507" s="128">
        <f t="shared" si="7"/>
        <v>42297.333330000001</v>
      </c>
      <c r="C507" s="131">
        <v>8</v>
      </c>
      <c r="D507" s="11">
        <f>ROUND(АТС!F505*$D$41*$D$42/100,2)</f>
        <v>231.97</v>
      </c>
      <c r="E507" s="11">
        <f>ROUND(АТС!F505*$E$41*$E$42/100,2)</f>
        <v>213.13</v>
      </c>
      <c r="F507" s="11">
        <f>ROUND(АТС!$F505*$F$41*$F$42/100,2)</f>
        <v>145.09</v>
      </c>
      <c r="G507" s="11">
        <f>ROUND(АТС!$F505*$G$41*$G$42/100,2)</f>
        <v>84.91</v>
      </c>
    </row>
    <row r="508" spans="1:7" x14ac:dyDescent="0.25">
      <c r="A508" s="239"/>
      <c r="B508" s="130">
        <f t="shared" si="7"/>
        <v>42297.375</v>
      </c>
      <c r="C508" s="131">
        <v>9</v>
      </c>
      <c r="D508" s="11">
        <f>ROUND(АТС!F506*$D$41*$D$42/100,2)</f>
        <v>285.77999999999997</v>
      </c>
      <c r="E508" s="11">
        <f>ROUND(АТС!F506*$E$41*$E$42/100,2)</f>
        <v>262.58</v>
      </c>
      <c r="F508" s="11">
        <f>ROUND(АТС!$F506*$F$41*$F$42/100,2)</f>
        <v>178.74</v>
      </c>
      <c r="G508" s="11">
        <f>ROUND(АТС!$F506*$G$41*$G$42/100,2)</f>
        <v>104.61</v>
      </c>
    </row>
    <row r="509" spans="1:7" x14ac:dyDescent="0.25">
      <c r="A509" s="239"/>
      <c r="B509" s="130">
        <f t="shared" si="7"/>
        <v>42297.416669999999</v>
      </c>
      <c r="C509" s="131">
        <v>10</v>
      </c>
      <c r="D509" s="11">
        <f>ROUND(АТС!F507*$D$41*$D$42/100,2)</f>
        <v>297.36</v>
      </c>
      <c r="E509" s="11">
        <f>ROUND(АТС!F507*$E$41*$E$42/100,2)</f>
        <v>273.22000000000003</v>
      </c>
      <c r="F509" s="11">
        <f>ROUND(АТС!$F507*$F$41*$F$42/100,2)</f>
        <v>185.99</v>
      </c>
      <c r="G509" s="11">
        <f>ROUND(АТС!$F507*$G$41*$G$42/100,2)</f>
        <v>108.85</v>
      </c>
    </row>
    <row r="510" spans="1:7" x14ac:dyDescent="0.25">
      <c r="A510" s="239"/>
      <c r="B510" s="130">
        <f t="shared" si="7"/>
        <v>42297.458330000001</v>
      </c>
      <c r="C510" s="131">
        <v>11</v>
      </c>
      <c r="D510" s="11">
        <f>ROUND(АТС!F508*$D$41*$D$42/100,2)</f>
        <v>297.31</v>
      </c>
      <c r="E510" s="11">
        <f>ROUND(АТС!F508*$E$41*$E$42/100,2)</f>
        <v>273.18</v>
      </c>
      <c r="F510" s="11">
        <f>ROUND(АТС!$F508*$F$41*$F$42/100,2)</f>
        <v>185.96</v>
      </c>
      <c r="G510" s="11">
        <f>ROUND(АТС!$F508*$G$41*$G$42/100,2)</f>
        <v>108.83</v>
      </c>
    </row>
    <row r="511" spans="1:7" x14ac:dyDescent="0.25">
      <c r="A511" s="239"/>
      <c r="B511" s="128">
        <f t="shared" si="7"/>
        <v>42297.5</v>
      </c>
      <c r="C511" s="131">
        <v>12</v>
      </c>
      <c r="D511" s="11">
        <f>ROUND(АТС!F509*$D$41*$D$42/100,2)</f>
        <v>309.79000000000002</v>
      </c>
      <c r="E511" s="11">
        <f>ROUND(АТС!F509*$E$41*$E$42/100,2)</f>
        <v>284.64</v>
      </c>
      <c r="F511" s="11">
        <f>ROUND(АТС!$F509*$F$41*$F$42/100,2)</f>
        <v>193.76</v>
      </c>
      <c r="G511" s="11">
        <f>ROUND(АТС!$F509*$G$41*$G$42/100,2)</f>
        <v>113.4</v>
      </c>
    </row>
    <row r="512" spans="1:7" x14ac:dyDescent="0.25">
      <c r="A512" s="239"/>
      <c r="B512" s="130">
        <f t="shared" si="7"/>
        <v>42297.541669999999</v>
      </c>
      <c r="C512" s="131">
        <v>13</v>
      </c>
      <c r="D512" s="11">
        <f>ROUND(АТС!F510*$D$41*$D$42/100,2)</f>
        <v>302.04000000000002</v>
      </c>
      <c r="E512" s="11">
        <f>ROUND(АТС!F510*$E$41*$E$42/100,2)</f>
        <v>277.52</v>
      </c>
      <c r="F512" s="11">
        <f>ROUND(АТС!$F510*$F$41*$F$42/100,2)</f>
        <v>188.92</v>
      </c>
      <c r="G512" s="11">
        <f>ROUND(АТС!$F510*$G$41*$G$42/100,2)</f>
        <v>110.56</v>
      </c>
    </row>
    <row r="513" spans="1:7" x14ac:dyDescent="0.25">
      <c r="A513" s="239"/>
      <c r="B513" s="130">
        <f t="shared" si="7"/>
        <v>42297.583330000001</v>
      </c>
      <c r="C513" s="131">
        <v>14</v>
      </c>
      <c r="D513" s="11">
        <f>ROUND(АТС!F511*$D$41*$D$42/100,2)</f>
        <v>302.62</v>
      </c>
      <c r="E513" s="11">
        <f>ROUND(АТС!F511*$E$41*$E$42/100,2)</f>
        <v>278.05</v>
      </c>
      <c r="F513" s="11">
        <f>ROUND(АТС!$F511*$F$41*$F$42/100,2)</f>
        <v>189.27</v>
      </c>
      <c r="G513" s="11">
        <f>ROUND(АТС!$F511*$G$41*$G$42/100,2)</f>
        <v>110.77</v>
      </c>
    </row>
    <row r="514" spans="1:7" x14ac:dyDescent="0.25">
      <c r="A514" s="239"/>
      <c r="B514" s="130">
        <f t="shared" si="7"/>
        <v>42297.625</v>
      </c>
      <c r="C514" s="131">
        <v>15</v>
      </c>
      <c r="D514" s="11">
        <f>ROUND(АТС!F512*$D$41*$D$42/100,2)</f>
        <v>302.45999999999998</v>
      </c>
      <c r="E514" s="11">
        <f>ROUND(АТС!F512*$E$41*$E$42/100,2)</f>
        <v>277.89999999999998</v>
      </c>
      <c r="F514" s="11">
        <f>ROUND(АТС!$F512*$F$41*$F$42/100,2)</f>
        <v>189.17</v>
      </c>
      <c r="G514" s="11">
        <f>ROUND(АТС!$F512*$G$41*$G$42/100,2)</f>
        <v>110.71</v>
      </c>
    </row>
    <row r="515" spans="1:7" x14ac:dyDescent="0.25">
      <c r="A515" s="239"/>
      <c r="B515" s="128">
        <f t="shared" si="7"/>
        <v>42297.666669999999</v>
      </c>
      <c r="C515" s="131">
        <v>16</v>
      </c>
      <c r="D515" s="11">
        <f>ROUND(АТС!F513*$D$41*$D$42/100,2)</f>
        <v>296.24</v>
      </c>
      <c r="E515" s="11">
        <f>ROUND(АТС!F513*$E$41*$E$42/100,2)</f>
        <v>272.19</v>
      </c>
      <c r="F515" s="11">
        <f>ROUND(АТС!$F513*$F$41*$F$42/100,2)</f>
        <v>185.29</v>
      </c>
      <c r="G515" s="11">
        <f>ROUND(АТС!$F513*$G$41*$G$42/100,2)</f>
        <v>108.44</v>
      </c>
    </row>
    <row r="516" spans="1:7" x14ac:dyDescent="0.25">
      <c r="A516" s="239"/>
      <c r="B516" s="130">
        <f t="shared" ref="B516:B579" si="8">B492+1</f>
        <v>42297.708330000001</v>
      </c>
      <c r="C516" s="131">
        <v>17</v>
      </c>
      <c r="D516" s="11">
        <f>ROUND(АТС!F514*$D$41*$D$42/100,2)</f>
        <v>320.39999999999998</v>
      </c>
      <c r="E516" s="11">
        <f>ROUND(АТС!F514*$E$41*$E$42/100,2)</f>
        <v>294.39</v>
      </c>
      <c r="F516" s="11">
        <f>ROUND(АТС!$F514*$F$41*$F$42/100,2)</f>
        <v>200.4</v>
      </c>
      <c r="G516" s="11">
        <f>ROUND(АТС!$F514*$G$41*$G$42/100,2)</f>
        <v>117.28</v>
      </c>
    </row>
    <row r="517" spans="1:7" x14ac:dyDescent="0.25">
      <c r="A517" s="239"/>
      <c r="B517" s="130">
        <f t="shared" si="8"/>
        <v>42297.75</v>
      </c>
      <c r="C517" s="131">
        <v>18</v>
      </c>
      <c r="D517" s="11">
        <f>ROUND(АТС!F515*$D$41*$D$42/100,2)</f>
        <v>323.8</v>
      </c>
      <c r="E517" s="11">
        <f>ROUND(АТС!F515*$E$41*$E$42/100,2)</f>
        <v>297.51</v>
      </c>
      <c r="F517" s="11">
        <f>ROUND(АТС!$F515*$F$41*$F$42/100,2)</f>
        <v>202.52</v>
      </c>
      <c r="G517" s="11">
        <f>ROUND(АТС!$F515*$G$41*$G$42/100,2)</f>
        <v>118.53</v>
      </c>
    </row>
    <row r="518" spans="1:7" x14ac:dyDescent="0.25">
      <c r="A518" s="239"/>
      <c r="B518" s="130">
        <f t="shared" si="8"/>
        <v>42297.791669999999</v>
      </c>
      <c r="C518" s="131">
        <v>19</v>
      </c>
      <c r="D518" s="11">
        <f>ROUND(АТС!F516*$D$41*$D$42/100,2)</f>
        <v>304.25</v>
      </c>
      <c r="E518" s="11">
        <f>ROUND(АТС!F516*$E$41*$E$42/100,2)</f>
        <v>279.55</v>
      </c>
      <c r="F518" s="11">
        <f>ROUND(АТС!$F516*$F$41*$F$42/100,2)</f>
        <v>190.29</v>
      </c>
      <c r="G518" s="11">
        <f>ROUND(АТС!$F516*$G$41*$G$42/100,2)</f>
        <v>111.37</v>
      </c>
    </row>
    <row r="519" spans="1:7" x14ac:dyDescent="0.25">
      <c r="A519" s="239"/>
      <c r="B519" s="128">
        <f t="shared" si="8"/>
        <v>42297.833330000001</v>
      </c>
      <c r="C519" s="131">
        <v>20</v>
      </c>
      <c r="D519" s="11">
        <f>ROUND(АТС!F517*$D$41*$D$42/100,2)</f>
        <v>303.67</v>
      </c>
      <c r="E519" s="11">
        <f>ROUND(АТС!F517*$E$41*$E$42/100,2)</f>
        <v>279.02</v>
      </c>
      <c r="F519" s="11">
        <f>ROUND(АТС!$F517*$F$41*$F$42/100,2)</f>
        <v>189.94</v>
      </c>
      <c r="G519" s="11">
        <f>ROUND(АТС!$F517*$G$41*$G$42/100,2)</f>
        <v>111.16</v>
      </c>
    </row>
    <row r="520" spans="1:7" x14ac:dyDescent="0.25">
      <c r="A520" s="239"/>
      <c r="B520" s="130">
        <f t="shared" si="8"/>
        <v>42297.875</v>
      </c>
      <c r="C520" s="131">
        <v>21</v>
      </c>
      <c r="D520" s="11">
        <f>ROUND(АТС!F518*$D$41*$D$42/100,2)</f>
        <v>306.52999999999997</v>
      </c>
      <c r="E520" s="11">
        <f>ROUND(АТС!F518*$E$41*$E$42/100,2)</f>
        <v>281.64</v>
      </c>
      <c r="F520" s="11">
        <f>ROUND(АТС!$F518*$F$41*$F$42/100,2)</f>
        <v>191.72</v>
      </c>
      <c r="G520" s="11">
        <f>ROUND(АТС!$F518*$G$41*$G$42/100,2)</f>
        <v>112.21</v>
      </c>
    </row>
    <row r="521" spans="1:7" x14ac:dyDescent="0.25">
      <c r="A521" s="239"/>
      <c r="B521" s="130">
        <f t="shared" si="8"/>
        <v>42297.916669999999</v>
      </c>
      <c r="C521" s="131">
        <v>22</v>
      </c>
      <c r="D521" s="11">
        <f>ROUND(АТС!F519*$D$41*$D$42/100,2)</f>
        <v>333.7</v>
      </c>
      <c r="E521" s="11">
        <f>ROUND(АТС!F519*$E$41*$E$42/100,2)</f>
        <v>306.61</v>
      </c>
      <c r="F521" s="11">
        <f>ROUND(АТС!$F519*$F$41*$F$42/100,2)</f>
        <v>208.72</v>
      </c>
      <c r="G521" s="11">
        <f>ROUND(АТС!$F519*$G$41*$G$42/100,2)</f>
        <v>122.15</v>
      </c>
    </row>
    <row r="522" spans="1:7" x14ac:dyDescent="0.25">
      <c r="A522" s="239"/>
      <c r="B522" s="130">
        <f t="shared" si="8"/>
        <v>42297.958330000001</v>
      </c>
      <c r="C522" s="131">
        <v>23</v>
      </c>
      <c r="D522" s="11">
        <f>ROUND(АТС!F520*$D$41*$D$42/100,2)</f>
        <v>289.33999999999997</v>
      </c>
      <c r="E522" s="11">
        <f>ROUND(АТС!F520*$E$41*$E$42/100,2)</f>
        <v>265.85000000000002</v>
      </c>
      <c r="F522" s="11">
        <f>ROUND(АТС!$F520*$F$41*$F$42/100,2)</f>
        <v>180.97</v>
      </c>
      <c r="G522" s="11">
        <f>ROUND(АТС!$F520*$G$41*$G$42/100,2)</f>
        <v>105.91</v>
      </c>
    </row>
    <row r="523" spans="1:7" x14ac:dyDescent="0.25">
      <c r="A523" s="239"/>
      <c r="B523" s="128">
        <f t="shared" si="8"/>
        <v>42298</v>
      </c>
      <c r="C523" s="131">
        <v>0</v>
      </c>
      <c r="D523" s="11">
        <f>ROUND(АТС!F521*$D$41*$D$42/100,2)</f>
        <v>251.76</v>
      </c>
      <c r="E523" s="11">
        <f>ROUND(АТС!F521*$E$41*$E$42/100,2)</f>
        <v>231.32</v>
      </c>
      <c r="F523" s="11">
        <f>ROUND(АТС!$F521*$F$41*$F$42/100,2)</f>
        <v>157.47</v>
      </c>
      <c r="G523" s="11">
        <f>ROUND(АТС!$F521*$G$41*$G$42/100,2)</f>
        <v>92.16</v>
      </c>
    </row>
    <row r="524" spans="1:7" x14ac:dyDescent="0.25">
      <c r="A524" s="239"/>
      <c r="B524" s="130">
        <f t="shared" si="8"/>
        <v>42298.041669999999</v>
      </c>
      <c r="C524" s="131">
        <v>1</v>
      </c>
      <c r="D524" s="11">
        <f>ROUND(АТС!F522*$D$41*$D$42/100,2)</f>
        <v>236.53</v>
      </c>
      <c r="E524" s="11">
        <f>ROUND(АТС!F522*$E$41*$E$42/100,2)</f>
        <v>217.33</v>
      </c>
      <c r="F524" s="11">
        <f>ROUND(АТС!$F522*$F$41*$F$42/100,2)</f>
        <v>147.94</v>
      </c>
      <c r="G524" s="11">
        <f>ROUND(АТС!$F522*$G$41*$G$42/100,2)</f>
        <v>86.58</v>
      </c>
    </row>
    <row r="525" spans="1:7" x14ac:dyDescent="0.25">
      <c r="A525" s="239"/>
      <c r="B525" s="130">
        <f t="shared" si="8"/>
        <v>42298.083330000001</v>
      </c>
      <c r="C525" s="131">
        <v>2</v>
      </c>
      <c r="D525" s="11">
        <f>ROUND(АТС!F523*$D$41*$D$42/100,2)</f>
        <v>233.69</v>
      </c>
      <c r="E525" s="11">
        <f>ROUND(АТС!F523*$E$41*$E$42/100,2)</f>
        <v>214.72</v>
      </c>
      <c r="F525" s="11">
        <f>ROUND(АТС!$F523*$F$41*$F$42/100,2)</f>
        <v>146.16999999999999</v>
      </c>
      <c r="G525" s="11">
        <f>ROUND(АТС!$F523*$G$41*$G$42/100,2)</f>
        <v>85.54</v>
      </c>
    </row>
    <row r="526" spans="1:7" x14ac:dyDescent="0.25">
      <c r="A526" s="239"/>
      <c r="B526" s="130">
        <f t="shared" si="8"/>
        <v>42298.125</v>
      </c>
      <c r="C526" s="131">
        <v>3</v>
      </c>
      <c r="D526" s="11">
        <f>ROUND(АТС!F524*$D$41*$D$42/100,2)</f>
        <v>230.39</v>
      </c>
      <c r="E526" s="11">
        <f>ROUND(АТС!F524*$E$41*$E$42/100,2)</f>
        <v>211.69</v>
      </c>
      <c r="F526" s="11">
        <f>ROUND(АТС!$F524*$F$41*$F$42/100,2)</f>
        <v>144.1</v>
      </c>
      <c r="G526" s="11">
        <f>ROUND(АТС!$F524*$G$41*$G$42/100,2)</f>
        <v>84.34</v>
      </c>
    </row>
    <row r="527" spans="1:7" x14ac:dyDescent="0.25">
      <c r="A527" s="239"/>
      <c r="B527" s="128">
        <f t="shared" si="8"/>
        <v>42298.166669999999</v>
      </c>
      <c r="C527" s="131">
        <v>4</v>
      </c>
      <c r="D527" s="11">
        <f>ROUND(АТС!F525*$D$41*$D$42/100,2)</f>
        <v>230.4</v>
      </c>
      <c r="E527" s="11">
        <f>ROUND(АТС!F525*$E$41*$E$42/100,2)</f>
        <v>211.7</v>
      </c>
      <c r="F527" s="11">
        <f>ROUND(АТС!$F525*$F$41*$F$42/100,2)</f>
        <v>144.11000000000001</v>
      </c>
      <c r="G527" s="11">
        <f>ROUND(АТС!$F525*$G$41*$G$42/100,2)</f>
        <v>84.34</v>
      </c>
    </row>
    <row r="528" spans="1:7" x14ac:dyDescent="0.25">
      <c r="A528" s="239"/>
      <c r="B528" s="130">
        <f t="shared" si="8"/>
        <v>42298.208330000001</v>
      </c>
      <c r="C528" s="131">
        <v>5</v>
      </c>
      <c r="D528" s="11">
        <f>ROUND(АТС!F526*$D$41*$D$42/100,2)</f>
        <v>230.52</v>
      </c>
      <c r="E528" s="11">
        <f>ROUND(АТС!F526*$E$41*$E$42/100,2)</f>
        <v>211.81</v>
      </c>
      <c r="F528" s="11">
        <f>ROUND(АТС!$F526*$F$41*$F$42/100,2)</f>
        <v>144.18</v>
      </c>
      <c r="G528" s="11">
        <f>ROUND(АТС!$F526*$G$41*$G$42/100,2)</f>
        <v>84.38</v>
      </c>
    </row>
    <row r="529" spans="1:7" x14ac:dyDescent="0.25">
      <c r="A529" s="239"/>
      <c r="B529" s="130">
        <f t="shared" si="8"/>
        <v>42298.25</v>
      </c>
      <c r="C529" s="131">
        <v>6</v>
      </c>
      <c r="D529" s="11">
        <f>ROUND(АТС!F527*$D$41*$D$42/100,2)</f>
        <v>237.12</v>
      </c>
      <c r="E529" s="11">
        <f>ROUND(АТС!F527*$E$41*$E$42/100,2)</f>
        <v>217.87</v>
      </c>
      <c r="F529" s="11">
        <f>ROUND(АТС!$F527*$F$41*$F$42/100,2)</f>
        <v>148.31</v>
      </c>
      <c r="G529" s="11">
        <f>ROUND(АТС!$F527*$G$41*$G$42/100,2)</f>
        <v>86.8</v>
      </c>
    </row>
    <row r="530" spans="1:7" x14ac:dyDescent="0.25">
      <c r="A530" s="239"/>
      <c r="B530" s="130">
        <f t="shared" si="8"/>
        <v>42298.291669999999</v>
      </c>
      <c r="C530" s="131">
        <v>7</v>
      </c>
      <c r="D530" s="11">
        <f>ROUND(АТС!F528*$D$41*$D$42/100,2)</f>
        <v>250.01</v>
      </c>
      <c r="E530" s="11">
        <f>ROUND(АТС!F528*$E$41*$E$42/100,2)</f>
        <v>229.72</v>
      </c>
      <c r="F530" s="11">
        <f>ROUND(АТС!$F528*$F$41*$F$42/100,2)</f>
        <v>156.37</v>
      </c>
      <c r="G530" s="11">
        <f>ROUND(АТС!$F528*$G$41*$G$42/100,2)</f>
        <v>91.52</v>
      </c>
    </row>
    <row r="531" spans="1:7" x14ac:dyDescent="0.25">
      <c r="A531" s="239"/>
      <c r="B531" s="128">
        <f t="shared" si="8"/>
        <v>42298.333330000001</v>
      </c>
      <c r="C531" s="131">
        <v>8</v>
      </c>
      <c r="D531" s="11">
        <f>ROUND(АТС!F529*$D$41*$D$42/100,2)</f>
        <v>246.05</v>
      </c>
      <c r="E531" s="11">
        <f>ROUND(АТС!F529*$E$41*$E$42/100,2)</f>
        <v>226.07</v>
      </c>
      <c r="F531" s="11">
        <f>ROUND(АТС!$F529*$F$41*$F$42/100,2)</f>
        <v>153.88999999999999</v>
      </c>
      <c r="G531" s="11">
        <f>ROUND(АТС!$F529*$G$41*$G$42/100,2)</f>
        <v>90.07</v>
      </c>
    </row>
    <row r="532" spans="1:7" x14ac:dyDescent="0.25">
      <c r="A532" s="239"/>
      <c r="B532" s="130">
        <f t="shared" si="8"/>
        <v>42298.375</v>
      </c>
      <c r="C532" s="131">
        <v>9</v>
      </c>
      <c r="D532" s="11">
        <f>ROUND(АТС!F530*$D$41*$D$42/100,2)</f>
        <v>254.02</v>
      </c>
      <c r="E532" s="11">
        <f>ROUND(АТС!F530*$E$41*$E$42/100,2)</f>
        <v>233.4</v>
      </c>
      <c r="F532" s="11">
        <f>ROUND(АТС!$F530*$F$41*$F$42/100,2)</f>
        <v>158.88</v>
      </c>
      <c r="G532" s="11">
        <f>ROUND(АТС!$F530*$G$41*$G$42/100,2)</f>
        <v>92.98</v>
      </c>
    </row>
    <row r="533" spans="1:7" x14ac:dyDescent="0.25">
      <c r="A533" s="239"/>
      <c r="B533" s="130">
        <f t="shared" si="8"/>
        <v>42298.416669999999</v>
      </c>
      <c r="C533" s="131">
        <v>10</v>
      </c>
      <c r="D533" s="11">
        <f>ROUND(АТС!F531*$D$41*$D$42/100,2)</f>
        <v>267.82</v>
      </c>
      <c r="E533" s="11">
        <f>ROUND(АТС!F531*$E$41*$E$42/100,2)</f>
        <v>246.08</v>
      </c>
      <c r="F533" s="11">
        <f>ROUND(АТС!$F531*$F$41*$F$42/100,2)</f>
        <v>167.51</v>
      </c>
      <c r="G533" s="11">
        <f>ROUND(АТС!$F531*$G$41*$G$42/100,2)</f>
        <v>98.04</v>
      </c>
    </row>
    <row r="534" spans="1:7" x14ac:dyDescent="0.25">
      <c r="A534" s="239"/>
      <c r="B534" s="130">
        <f t="shared" si="8"/>
        <v>42298.458330000001</v>
      </c>
      <c r="C534" s="131">
        <v>11</v>
      </c>
      <c r="D534" s="11">
        <f>ROUND(АТС!F532*$D$41*$D$42/100,2)</f>
        <v>262.54000000000002</v>
      </c>
      <c r="E534" s="11">
        <f>ROUND(АТС!F532*$E$41*$E$42/100,2)</f>
        <v>241.22</v>
      </c>
      <c r="F534" s="11">
        <f>ROUND(АТС!$F532*$F$41*$F$42/100,2)</f>
        <v>164.21</v>
      </c>
      <c r="G534" s="11">
        <f>ROUND(АТС!$F532*$G$41*$G$42/100,2)</f>
        <v>96.1</v>
      </c>
    </row>
    <row r="535" spans="1:7" x14ac:dyDescent="0.25">
      <c r="A535" s="239"/>
      <c r="B535" s="128">
        <f t="shared" si="8"/>
        <v>42298.5</v>
      </c>
      <c r="C535" s="131">
        <v>12</v>
      </c>
      <c r="D535" s="11">
        <f>ROUND(АТС!F533*$D$41*$D$42/100,2)</f>
        <v>275.89</v>
      </c>
      <c r="E535" s="11">
        <f>ROUND(АТС!F533*$E$41*$E$42/100,2)</f>
        <v>253.49</v>
      </c>
      <c r="F535" s="11">
        <f>ROUND(АТС!$F533*$F$41*$F$42/100,2)</f>
        <v>172.56</v>
      </c>
      <c r="G535" s="11">
        <f>ROUND(АТС!$F533*$G$41*$G$42/100,2)</f>
        <v>100.99</v>
      </c>
    </row>
    <row r="536" spans="1:7" x14ac:dyDescent="0.25">
      <c r="A536" s="239"/>
      <c r="B536" s="130">
        <f t="shared" si="8"/>
        <v>42298.541669999999</v>
      </c>
      <c r="C536" s="131">
        <v>13</v>
      </c>
      <c r="D536" s="11">
        <f>ROUND(АТС!F534*$D$41*$D$42/100,2)</f>
        <v>272.14999999999998</v>
      </c>
      <c r="E536" s="11">
        <f>ROUND(АТС!F534*$E$41*$E$42/100,2)</f>
        <v>250.05</v>
      </c>
      <c r="F536" s="11">
        <f>ROUND(АТС!$F534*$F$41*$F$42/100,2)</f>
        <v>170.22</v>
      </c>
      <c r="G536" s="11">
        <f>ROUND(АТС!$F534*$G$41*$G$42/100,2)</f>
        <v>99.62</v>
      </c>
    </row>
    <row r="537" spans="1:7" x14ac:dyDescent="0.25">
      <c r="A537" s="239"/>
      <c r="B537" s="130">
        <f t="shared" si="8"/>
        <v>42298.583330000001</v>
      </c>
      <c r="C537" s="131">
        <v>14</v>
      </c>
      <c r="D537" s="11">
        <f>ROUND(АТС!F535*$D$41*$D$42/100,2)</f>
        <v>266.37</v>
      </c>
      <c r="E537" s="11">
        <f>ROUND(АТС!F535*$E$41*$E$42/100,2)</f>
        <v>244.75</v>
      </c>
      <c r="F537" s="11">
        <f>ROUND(АТС!$F535*$F$41*$F$42/100,2)</f>
        <v>166.6</v>
      </c>
      <c r="G537" s="11">
        <f>ROUND(АТС!$F535*$G$41*$G$42/100,2)</f>
        <v>97.51</v>
      </c>
    </row>
    <row r="538" spans="1:7" x14ac:dyDescent="0.25">
      <c r="A538" s="239"/>
      <c r="B538" s="130">
        <f t="shared" si="8"/>
        <v>42298.625</v>
      </c>
      <c r="C538" s="131">
        <v>15</v>
      </c>
      <c r="D538" s="11">
        <f>ROUND(АТС!F536*$D$41*$D$42/100,2)</f>
        <v>265.44</v>
      </c>
      <c r="E538" s="11">
        <f>ROUND(АТС!F536*$E$41*$E$42/100,2)</f>
        <v>243.89</v>
      </c>
      <c r="F538" s="11">
        <f>ROUND(АТС!$F536*$F$41*$F$42/100,2)</f>
        <v>166.02</v>
      </c>
      <c r="G538" s="11">
        <f>ROUND(АТС!$F536*$G$41*$G$42/100,2)</f>
        <v>97.17</v>
      </c>
    </row>
    <row r="539" spans="1:7" x14ac:dyDescent="0.25">
      <c r="A539" s="239"/>
      <c r="B539" s="128">
        <f t="shared" si="8"/>
        <v>42298.666669999999</v>
      </c>
      <c r="C539" s="131">
        <v>16</v>
      </c>
      <c r="D539" s="11">
        <f>ROUND(АТС!F537*$D$41*$D$42/100,2)</f>
        <v>264.39</v>
      </c>
      <c r="E539" s="11">
        <f>ROUND(АТС!F537*$E$41*$E$42/100,2)</f>
        <v>242.93</v>
      </c>
      <c r="F539" s="11">
        <f>ROUND(АТС!$F537*$F$41*$F$42/100,2)</f>
        <v>165.37</v>
      </c>
      <c r="G539" s="11">
        <f>ROUND(АТС!$F537*$G$41*$G$42/100,2)</f>
        <v>96.78</v>
      </c>
    </row>
    <row r="540" spans="1:7" x14ac:dyDescent="0.25">
      <c r="A540" s="239"/>
      <c r="B540" s="130">
        <f t="shared" si="8"/>
        <v>42298.708330000001</v>
      </c>
      <c r="C540" s="131">
        <v>17</v>
      </c>
      <c r="D540" s="11">
        <f>ROUND(АТС!F538*$D$41*$D$42/100,2)</f>
        <v>292.88</v>
      </c>
      <c r="E540" s="11">
        <f>ROUND(АТС!F538*$E$41*$E$42/100,2)</f>
        <v>269.11</v>
      </c>
      <c r="F540" s="11">
        <f>ROUND(АТС!$F538*$F$41*$F$42/100,2)</f>
        <v>183.19</v>
      </c>
      <c r="G540" s="11">
        <f>ROUND(АТС!$F538*$G$41*$G$42/100,2)</f>
        <v>107.21</v>
      </c>
    </row>
    <row r="541" spans="1:7" x14ac:dyDescent="0.25">
      <c r="A541" s="239"/>
      <c r="B541" s="130">
        <f t="shared" si="8"/>
        <v>42298.75</v>
      </c>
      <c r="C541" s="131">
        <v>18</v>
      </c>
      <c r="D541" s="11">
        <f>ROUND(АТС!F539*$D$41*$D$42/100,2)</f>
        <v>304.14999999999998</v>
      </c>
      <c r="E541" s="11">
        <f>ROUND(АТС!F539*$E$41*$E$42/100,2)</f>
        <v>279.45999999999998</v>
      </c>
      <c r="F541" s="11">
        <f>ROUND(АТС!$F539*$F$41*$F$42/100,2)</f>
        <v>190.23</v>
      </c>
      <c r="G541" s="11">
        <f>ROUND(АТС!$F539*$G$41*$G$42/100,2)</f>
        <v>111.33</v>
      </c>
    </row>
    <row r="542" spans="1:7" x14ac:dyDescent="0.25">
      <c r="A542" s="239"/>
      <c r="B542" s="130">
        <f t="shared" si="8"/>
        <v>42298.791669999999</v>
      </c>
      <c r="C542" s="131">
        <v>19</v>
      </c>
      <c r="D542" s="11">
        <f>ROUND(АТС!F540*$D$41*$D$42/100,2)</f>
        <v>294.55</v>
      </c>
      <c r="E542" s="11">
        <f>ROUND(АТС!F540*$E$41*$E$42/100,2)</f>
        <v>270.64</v>
      </c>
      <c r="F542" s="11">
        <f>ROUND(АТС!$F540*$F$41*$F$42/100,2)</f>
        <v>184.23</v>
      </c>
      <c r="G542" s="11">
        <f>ROUND(АТС!$F540*$G$41*$G$42/100,2)</f>
        <v>107.82</v>
      </c>
    </row>
    <row r="543" spans="1:7" x14ac:dyDescent="0.25">
      <c r="A543" s="239"/>
      <c r="B543" s="128">
        <f t="shared" si="8"/>
        <v>42298.833330000001</v>
      </c>
      <c r="C543" s="131">
        <v>20</v>
      </c>
      <c r="D543" s="11">
        <f>ROUND(АТС!F541*$D$41*$D$42/100,2)</f>
        <v>294.29000000000002</v>
      </c>
      <c r="E543" s="11">
        <f>ROUND(АТС!F541*$E$41*$E$42/100,2)</f>
        <v>270.39999999999998</v>
      </c>
      <c r="F543" s="11">
        <f>ROUND(АТС!$F541*$F$41*$F$42/100,2)</f>
        <v>184.07</v>
      </c>
      <c r="G543" s="11">
        <f>ROUND(АТС!$F541*$G$41*$G$42/100,2)</f>
        <v>107.73</v>
      </c>
    </row>
    <row r="544" spans="1:7" x14ac:dyDescent="0.25">
      <c r="A544" s="239"/>
      <c r="B544" s="130">
        <f t="shared" si="8"/>
        <v>42298.875</v>
      </c>
      <c r="C544" s="131">
        <v>21</v>
      </c>
      <c r="D544" s="11">
        <f>ROUND(АТС!F542*$D$41*$D$42/100,2)</f>
        <v>299.2</v>
      </c>
      <c r="E544" s="11">
        <f>ROUND(АТС!F542*$E$41*$E$42/100,2)</f>
        <v>274.91000000000003</v>
      </c>
      <c r="F544" s="11">
        <f>ROUND(АТС!$F542*$F$41*$F$42/100,2)</f>
        <v>187.13</v>
      </c>
      <c r="G544" s="11">
        <f>ROUND(АТС!$F542*$G$41*$G$42/100,2)</f>
        <v>109.52</v>
      </c>
    </row>
    <row r="545" spans="1:7" x14ac:dyDescent="0.25">
      <c r="A545" s="239"/>
      <c r="B545" s="130">
        <f t="shared" si="8"/>
        <v>42298.916669999999</v>
      </c>
      <c r="C545" s="131">
        <v>22</v>
      </c>
      <c r="D545" s="11">
        <f>ROUND(АТС!F543*$D$41*$D$42/100,2)</f>
        <v>335.1</v>
      </c>
      <c r="E545" s="11">
        <f>ROUND(АТС!F543*$E$41*$E$42/100,2)</f>
        <v>307.89999999999998</v>
      </c>
      <c r="F545" s="11">
        <f>ROUND(АТС!$F543*$F$41*$F$42/100,2)</f>
        <v>209.59</v>
      </c>
      <c r="G545" s="11">
        <f>ROUND(АТС!$F543*$G$41*$G$42/100,2)</f>
        <v>122.67</v>
      </c>
    </row>
    <row r="546" spans="1:7" x14ac:dyDescent="0.25">
      <c r="A546" s="239"/>
      <c r="B546" s="130">
        <f t="shared" si="8"/>
        <v>42298.958330000001</v>
      </c>
      <c r="C546" s="131">
        <v>23</v>
      </c>
      <c r="D546" s="11">
        <f>ROUND(АТС!F544*$D$41*$D$42/100,2)</f>
        <v>274.88</v>
      </c>
      <c r="E546" s="11">
        <f>ROUND(АТС!F544*$E$41*$E$42/100,2)</f>
        <v>252.57</v>
      </c>
      <c r="F546" s="11">
        <f>ROUND(АТС!$F544*$F$41*$F$42/100,2)</f>
        <v>171.93</v>
      </c>
      <c r="G546" s="11">
        <f>ROUND(АТС!$F544*$G$41*$G$42/100,2)</f>
        <v>100.62</v>
      </c>
    </row>
    <row r="547" spans="1:7" x14ac:dyDescent="0.25">
      <c r="A547" s="239"/>
      <c r="B547" s="128">
        <f t="shared" si="8"/>
        <v>42299</v>
      </c>
      <c r="C547" s="131">
        <v>0</v>
      </c>
      <c r="D547" s="11">
        <f>ROUND(АТС!F545*$D$41*$D$42/100,2)</f>
        <v>258.77999999999997</v>
      </c>
      <c r="E547" s="11">
        <f>ROUND(АТС!F545*$E$41*$E$42/100,2)</f>
        <v>237.77</v>
      </c>
      <c r="F547" s="11">
        <f>ROUND(АТС!$F545*$F$41*$F$42/100,2)</f>
        <v>161.86000000000001</v>
      </c>
      <c r="G547" s="11">
        <f>ROUND(АТС!$F545*$G$41*$G$42/100,2)</f>
        <v>94.73</v>
      </c>
    </row>
    <row r="548" spans="1:7" x14ac:dyDescent="0.25">
      <c r="A548" s="239"/>
      <c r="B548" s="130">
        <f t="shared" si="8"/>
        <v>42299.041669999999</v>
      </c>
      <c r="C548" s="131">
        <v>1</v>
      </c>
      <c r="D548" s="11">
        <f>ROUND(АТС!F546*$D$41*$D$42/100,2)</f>
        <v>239.52</v>
      </c>
      <c r="E548" s="11">
        <f>ROUND(АТС!F546*$E$41*$E$42/100,2)</f>
        <v>220.08</v>
      </c>
      <c r="F548" s="11">
        <f>ROUND(АТС!$F546*$F$41*$F$42/100,2)</f>
        <v>149.81</v>
      </c>
      <c r="G548" s="11">
        <f>ROUND(АТС!$F546*$G$41*$G$42/100,2)</f>
        <v>87.68</v>
      </c>
    </row>
    <row r="549" spans="1:7" x14ac:dyDescent="0.25">
      <c r="A549" s="239"/>
      <c r="B549" s="130">
        <f t="shared" si="8"/>
        <v>42299.083330000001</v>
      </c>
      <c r="C549" s="131">
        <v>2</v>
      </c>
      <c r="D549" s="11">
        <f>ROUND(АТС!F547*$D$41*$D$42/100,2)</f>
        <v>233.59</v>
      </c>
      <c r="E549" s="11">
        <f>ROUND(АТС!F547*$E$41*$E$42/100,2)</f>
        <v>214.62</v>
      </c>
      <c r="F549" s="11">
        <f>ROUND(АТС!$F547*$F$41*$F$42/100,2)</f>
        <v>146.1</v>
      </c>
      <c r="G549" s="11">
        <f>ROUND(АТС!$F547*$G$41*$G$42/100,2)</f>
        <v>85.5</v>
      </c>
    </row>
    <row r="550" spans="1:7" x14ac:dyDescent="0.25">
      <c r="A550" s="239"/>
      <c r="B550" s="130">
        <f t="shared" si="8"/>
        <v>42299.125</v>
      </c>
      <c r="C550" s="131">
        <v>3</v>
      </c>
      <c r="D550" s="11">
        <f>ROUND(АТС!F548*$D$41*$D$42/100,2)</f>
        <v>230.43</v>
      </c>
      <c r="E550" s="11">
        <f>ROUND(АТС!F548*$E$41*$E$42/100,2)</f>
        <v>211.72</v>
      </c>
      <c r="F550" s="11">
        <f>ROUND(АТС!$F548*$F$41*$F$42/100,2)</f>
        <v>144.12</v>
      </c>
      <c r="G550" s="11">
        <f>ROUND(АТС!$F548*$G$41*$G$42/100,2)</f>
        <v>84.35</v>
      </c>
    </row>
    <row r="551" spans="1:7" x14ac:dyDescent="0.25">
      <c r="A551" s="239"/>
      <c r="B551" s="128">
        <f t="shared" si="8"/>
        <v>42299.166669999999</v>
      </c>
      <c r="C551" s="131">
        <v>4</v>
      </c>
      <c r="D551" s="11">
        <f>ROUND(АТС!F549*$D$41*$D$42/100,2)</f>
        <v>230.43</v>
      </c>
      <c r="E551" s="11">
        <f>ROUND(АТС!F549*$E$41*$E$42/100,2)</f>
        <v>211.72</v>
      </c>
      <c r="F551" s="11">
        <f>ROUND(АТС!$F549*$F$41*$F$42/100,2)</f>
        <v>144.12</v>
      </c>
      <c r="G551" s="11">
        <f>ROUND(АТС!$F549*$G$41*$G$42/100,2)</f>
        <v>84.35</v>
      </c>
    </row>
    <row r="552" spans="1:7" x14ac:dyDescent="0.25">
      <c r="A552" s="239"/>
      <c r="B552" s="130">
        <f t="shared" si="8"/>
        <v>42299.208330000001</v>
      </c>
      <c r="C552" s="131">
        <v>5</v>
      </c>
      <c r="D552" s="11">
        <f>ROUND(АТС!F550*$D$41*$D$42/100,2)</f>
        <v>230.32</v>
      </c>
      <c r="E552" s="11">
        <f>ROUND(АТС!F550*$E$41*$E$42/100,2)</f>
        <v>211.62</v>
      </c>
      <c r="F552" s="11">
        <f>ROUND(АТС!$F550*$F$41*$F$42/100,2)</f>
        <v>144.06</v>
      </c>
      <c r="G552" s="11">
        <f>ROUND(АТС!$F550*$G$41*$G$42/100,2)</f>
        <v>84.31</v>
      </c>
    </row>
    <row r="553" spans="1:7" x14ac:dyDescent="0.25">
      <c r="A553" s="239"/>
      <c r="B553" s="130">
        <f t="shared" si="8"/>
        <v>42299.25</v>
      </c>
      <c r="C553" s="131">
        <v>6</v>
      </c>
      <c r="D553" s="11">
        <f>ROUND(АТС!F551*$D$41*$D$42/100,2)</f>
        <v>239.79</v>
      </c>
      <c r="E553" s="11">
        <f>ROUND(АТС!F551*$E$41*$E$42/100,2)</f>
        <v>220.32</v>
      </c>
      <c r="F553" s="11">
        <f>ROUND(АТС!$F551*$F$41*$F$42/100,2)</f>
        <v>149.97999999999999</v>
      </c>
      <c r="G553" s="11">
        <f>ROUND(АТС!$F551*$G$41*$G$42/100,2)</f>
        <v>87.77</v>
      </c>
    </row>
    <row r="554" spans="1:7" x14ac:dyDescent="0.25">
      <c r="A554" s="239"/>
      <c r="B554" s="130">
        <f t="shared" si="8"/>
        <v>42299.291669999999</v>
      </c>
      <c r="C554" s="131">
        <v>7</v>
      </c>
      <c r="D554" s="11">
        <f>ROUND(АТС!F552*$D$41*$D$42/100,2)</f>
        <v>250.08</v>
      </c>
      <c r="E554" s="11">
        <f>ROUND(АТС!F552*$E$41*$E$42/100,2)</f>
        <v>229.77</v>
      </c>
      <c r="F554" s="11">
        <f>ROUND(АТС!$F552*$F$41*$F$42/100,2)</f>
        <v>156.41</v>
      </c>
      <c r="G554" s="11">
        <f>ROUND(АТС!$F552*$G$41*$G$42/100,2)</f>
        <v>91.54</v>
      </c>
    </row>
    <row r="555" spans="1:7" x14ac:dyDescent="0.25">
      <c r="A555" s="239"/>
      <c r="B555" s="128">
        <f t="shared" si="8"/>
        <v>42299.333330000001</v>
      </c>
      <c r="C555" s="131">
        <v>8</v>
      </c>
      <c r="D555" s="11">
        <f>ROUND(АТС!F553*$D$41*$D$42/100,2)</f>
        <v>246.11</v>
      </c>
      <c r="E555" s="11">
        <f>ROUND(АТС!F553*$E$41*$E$42/100,2)</f>
        <v>226.13</v>
      </c>
      <c r="F555" s="11">
        <f>ROUND(АТС!$F553*$F$41*$F$42/100,2)</f>
        <v>153.93</v>
      </c>
      <c r="G555" s="11">
        <f>ROUND(АТС!$F553*$G$41*$G$42/100,2)</f>
        <v>90.09</v>
      </c>
    </row>
    <row r="556" spans="1:7" x14ac:dyDescent="0.25">
      <c r="A556" s="239"/>
      <c r="B556" s="130">
        <f t="shared" si="8"/>
        <v>42299.375</v>
      </c>
      <c r="C556" s="131">
        <v>9</v>
      </c>
      <c r="D556" s="11">
        <f>ROUND(АТС!F554*$D$41*$D$42/100,2)</f>
        <v>263.25</v>
      </c>
      <c r="E556" s="11">
        <f>ROUND(АТС!F554*$E$41*$E$42/100,2)</f>
        <v>241.88</v>
      </c>
      <c r="F556" s="11">
        <f>ROUND(АТС!$F554*$F$41*$F$42/100,2)</f>
        <v>164.66</v>
      </c>
      <c r="G556" s="11">
        <f>ROUND(АТС!$F554*$G$41*$G$42/100,2)</f>
        <v>96.36</v>
      </c>
    </row>
    <row r="557" spans="1:7" x14ac:dyDescent="0.25">
      <c r="A557" s="239"/>
      <c r="B557" s="130">
        <f t="shared" si="8"/>
        <v>42299.416669999999</v>
      </c>
      <c r="C557" s="131">
        <v>10</v>
      </c>
      <c r="D557" s="11">
        <f>ROUND(АТС!F555*$D$41*$D$42/100,2)</f>
        <v>267.91000000000003</v>
      </c>
      <c r="E557" s="11">
        <f>ROUND(АТС!F555*$E$41*$E$42/100,2)</f>
        <v>246.16</v>
      </c>
      <c r="F557" s="11">
        <f>ROUND(АТС!$F555*$F$41*$F$42/100,2)</f>
        <v>167.57</v>
      </c>
      <c r="G557" s="11">
        <f>ROUND(АТС!$F555*$G$41*$G$42/100,2)</f>
        <v>98.07</v>
      </c>
    </row>
    <row r="558" spans="1:7" x14ac:dyDescent="0.25">
      <c r="A558" s="239"/>
      <c r="B558" s="130">
        <f t="shared" si="8"/>
        <v>42299.458330000001</v>
      </c>
      <c r="C558" s="131">
        <v>11</v>
      </c>
      <c r="D558" s="11">
        <f>ROUND(АТС!F556*$D$41*$D$42/100,2)</f>
        <v>267.33999999999997</v>
      </c>
      <c r="E558" s="11">
        <f>ROUND(АТС!F556*$E$41*$E$42/100,2)</f>
        <v>245.64</v>
      </c>
      <c r="F558" s="11">
        <f>ROUND(АТС!$F556*$F$41*$F$42/100,2)</f>
        <v>167.21</v>
      </c>
      <c r="G558" s="11">
        <f>ROUND(АТС!$F556*$G$41*$G$42/100,2)</f>
        <v>97.86</v>
      </c>
    </row>
    <row r="559" spans="1:7" x14ac:dyDescent="0.25">
      <c r="A559" s="239"/>
      <c r="B559" s="128">
        <f t="shared" si="8"/>
        <v>42299.5</v>
      </c>
      <c r="C559" s="131">
        <v>12</v>
      </c>
      <c r="D559" s="11">
        <f>ROUND(АТС!F557*$D$41*$D$42/100,2)</f>
        <v>283.94</v>
      </c>
      <c r="E559" s="11">
        <f>ROUND(АТС!F557*$E$41*$E$42/100,2)</f>
        <v>260.89</v>
      </c>
      <c r="F559" s="11">
        <f>ROUND(АТС!$F557*$F$41*$F$42/100,2)</f>
        <v>177.6</v>
      </c>
      <c r="G559" s="11">
        <f>ROUND(АТС!$F557*$G$41*$G$42/100,2)</f>
        <v>103.94</v>
      </c>
    </row>
    <row r="560" spans="1:7" x14ac:dyDescent="0.25">
      <c r="A560" s="239"/>
      <c r="B560" s="130">
        <f t="shared" si="8"/>
        <v>42299.541669999999</v>
      </c>
      <c r="C560" s="131">
        <v>13</v>
      </c>
      <c r="D560" s="11">
        <f>ROUND(АТС!F558*$D$41*$D$42/100,2)</f>
        <v>279.19</v>
      </c>
      <c r="E560" s="11">
        <f>ROUND(АТС!F558*$E$41*$E$42/100,2)</f>
        <v>256.52</v>
      </c>
      <c r="F560" s="11">
        <f>ROUND(АТС!$F558*$F$41*$F$42/100,2)</f>
        <v>174.62</v>
      </c>
      <c r="G560" s="11">
        <f>ROUND(АТС!$F558*$G$41*$G$42/100,2)</f>
        <v>102.2</v>
      </c>
    </row>
    <row r="561" spans="1:7" x14ac:dyDescent="0.25">
      <c r="A561" s="239"/>
      <c r="B561" s="130">
        <f t="shared" si="8"/>
        <v>42299.583330000001</v>
      </c>
      <c r="C561" s="131">
        <v>14</v>
      </c>
      <c r="D561" s="11">
        <f>ROUND(АТС!F559*$D$41*$D$42/100,2)</f>
        <v>275.60000000000002</v>
      </c>
      <c r="E561" s="11">
        <f>ROUND(АТС!F559*$E$41*$E$42/100,2)</f>
        <v>253.23</v>
      </c>
      <c r="F561" s="11">
        <f>ROUND(АТС!$F559*$F$41*$F$42/100,2)</f>
        <v>172.38</v>
      </c>
      <c r="G561" s="11">
        <f>ROUND(АТС!$F559*$G$41*$G$42/100,2)</f>
        <v>100.88</v>
      </c>
    </row>
    <row r="562" spans="1:7" x14ac:dyDescent="0.25">
      <c r="A562" s="239"/>
      <c r="B562" s="130">
        <f t="shared" si="8"/>
        <v>42299.625</v>
      </c>
      <c r="C562" s="131">
        <v>15</v>
      </c>
      <c r="D562" s="11">
        <f>ROUND(АТС!F560*$D$41*$D$42/100,2)</f>
        <v>269.48</v>
      </c>
      <c r="E562" s="11">
        <f>ROUND(АТС!F560*$E$41*$E$42/100,2)</f>
        <v>247.61</v>
      </c>
      <c r="F562" s="11">
        <f>ROUND(АТС!$F560*$F$41*$F$42/100,2)</f>
        <v>168.55</v>
      </c>
      <c r="G562" s="11">
        <f>ROUND(АТС!$F560*$G$41*$G$42/100,2)</f>
        <v>98.64</v>
      </c>
    </row>
    <row r="563" spans="1:7" x14ac:dyDescent="0.25">
      <c r="A563" s="239"/>
      <c r="B563" s="128">
        <f t="shared" si="8"/>
        <v>42299.666669999999</v>
      </c>
      <c r="C563" s="131">
        <v>16</v>
      </c>
      <c r="D563" s="11">
        <f>ROUND(АТС!F561*$D$41*$D$42/100,2)</f>
        <v>268.49</v>
      </c>
      <c r="E563" s="11">
        <f>ROUND(АТС!F561*$E$41*$E$42/100,2)</f>
        <v>246.69</v>
      </c>
      <c r="F563" s="11">
        <f>ROUND(АТС!$F561*$F$41*$F$42/100,2)</f>
        <v>167.93</v>
      </c>
      <c r="G563" s="11">
        <f>ROUND(АТС!$F561*$G$41*$G$42/100,2)</f>
        <v>98.28</v>
      </c>
    </row>
    <row r="564" spans="1:7" x14ac:dyDescent="0.25">
      <c r="A564" s="239"/>
      <c r="B564" s="130">
        <f t="shared" si="8"/>
        <v>42299.708330000001</v>
      </c>
      <c r="C564" s="131">
        <v>17</v>
      </c>
      <c r="D564" s="11">
        <f>ROUND(АТС!F562*$D$41*$D$42/100,2)</f>
        <v>300.18</v>
      </c>
      <c r="E564" s="11">
        <f>ROUND(АТС!F562*$E$41*$E$42/100,2)</f>
        <v>275.82</v>
      </c>
      <c r="F564" s="11">
        <f>ROUND(АТС!$F562*$F$41*$F$42/100,2)</f>
        <v>187.75</v>
      </c>
      <c r="G564" s="11">
        <f>ROUND(АТС!$F562*$G$41*$G$42/100,2)</f>
        <v>109.88</v>
      </c>
    </row>
    <row r="565" spans="1:7" x14ac:dyDescent="0.25">
      <c r="A565" s="239"/>
      <c r="B565" s="130">
        <f t="shared" si="8"/>
        <v>42299.75</v>
      </c>
      <c r="C565" s="131">
        <v>18</v>
      </c>
      <c r="D565" s="11">
        <f>ROUND(АТС!F563*$D$41*$D$42/100,2)</f>
        <v>303.91000000000003</v>
      </c>
      <c r="E565" s="11">
        <f>ROUND(АТС!F563*$E$41*$E$42/100,2)</f>
        <v>279.24</v>
      </c>
      <c r="F565" s="11">
        <f>ROUND(АТС!$F563*$F$41*$F$42/100,2)</f>
        <v>190.09</v>
      </c>
      <c r="G565" s="11">
        <f>ROUND(АТС!$F563*$G$41*$G$42/100,2)</f>
        <v>111.25</v>
      </c>
    </row>
    <row r="566" spans="1:7" x14ac:dyDescent="0.25">
      <c r="A566" s="239"/>
      <c r="B566" s="130">
        <f t="shared" si="8"/>
        <v>42299.791669999999</v>
      </c>
      <c r="C566" s="131">
        <v>19</v>
      </c>
      <c r="D566" s="11">
        <f>ROUND(АТС!F564*$D$41*$D$42/100,2)</f>
        <v>294.10000000000002</v>
      </c>
      <c r="E566" s="11">
        <f>ROUND(АТС!F564*$E$41*$E$42/100,2)</f>
        <v>270.23</v>
      </c>
      <c r="F566" s="11">
        <f>ROUND(АТС!$F564*$F$41*$F$42/100,2)</f>
        <v>183.95</v>
      </c>
      <c r="G566" s="11">
        <f>ROUND(АТС!$F564*$G$41*$G$42/100,2)</f>
        <v>107.66</v>
      </c>
    </row>
    <row r="567" spans="1:7" x14ac:dyDescent="0.25">
      <c r="A567" s="239"/>
      <c r="B567" s="128">
        <f t="shared" si="8"/>
        <v>42299.833330000001</v>
      </c>
      <c r="C567" s="131">
        <v>20</v>
      </c>
      <c r="D567" s="11">
        <f>ROUND(АТС!F565*$D$41*$D$42/100,2)</f>
        <v>294.29000000000002</v>
      </c>
      <c r="E567" s="11">
        <f>ROUND(АТС!F565*$E$41*$E$42/100,2)</f>
        <v>270.39999999999998</v>
      </c>
      <c r="F567" s="11">
        <f>ROUND(АТС!$F565*$F$41*$F$42/100,2)</f>
        <v>184.07</v>
      </c>
      <c r="G567" s="11">
        <f>ROUND(АТС!$F565*$G$41*$G$42/100,2)</f>
        <v>107.72</v>
      </c>
    </row>
    <row r="568" spans="1:7" x14ac:dyDescent="0.25">
      <c r="A568" s="239"/>
      <c r="B568" s="130">
        <f t="shared" si="8"/>
        <v>42299.875</v>
      </c>
      <c r="C568" s="131">
        <v>21</v>
      </c>
      <c r="D568" s="11">
        <f>ROUND(АТС!F566*$D$41*$D$42/100,2)</f>
        <v>301.13</v>
      </c>
      <c r="E568" s="11">
        <f>ROUND(АТС!F566*$E$41*$E$42/100,2)</f>
        <v>276.68</v>
      </c>
      <c r="F568" s="11">
        <f>ROUND(АТС!$F566*$F$41*$F$42/100,2)</f>
        <v>188.34</v>
      </c>
      <c r="G568" s="11">
        <f>ROUND(АТС!$F566*$G$41*$G$42/100,2)</f>
        <v>110.23</v>
      </c>
    </row>
    <row r="569" spans="1:7" x14ac:dyDescent="0.25">
      <c r="A569" s="239"/>
      <c r="B569" s="130">
        <f t="shared" si="8"/>
        <v>42299.916669999999</v>
      </c>
      <c r="C569" s="131">
        <v>22</v>
      </c>
      <c r="D569" s="11">
        <f>ROUND(АТС!F567*$D$41*$D$42/100,2)</f>
        <v>328.86</v>
      </c>
      <c r="E569" s="11">
        <f>ROUND(АТС!F567*$E$41*$E$42/100,2)</f>
        <v>302.17</v>
      </c>
      <c r="F569" s="11">
        <f>ROUND(АТС!$F567*$F$41*$F$42/100,2)</f>
        <v>205.69</v>
      </c>
      <c r="G569" s="11">
        <f>ROUND(АТС!$F567*$G$41*$G$42/100,2)</f>
        <v>120.38</v>
      </c>
    </row>
    <row r="570" spans="1:7" x14ac:dyDescent="0.25">
      <c r="A570" s="239"/>
      <c r="B570" s="130">
        <f t="shared" si="8"/>
        <v>42299.958330000001</v>
      </c>
      <c r="C570" s="131">
        <v>23</v>
      </c>
      <c r="D570" s="11">
        <f>ROUND(АТС!F568*$D$41*$D$42/100,2)</f>
        <v>274.39999999999998</v>
      </c>
      <c r="E570" s="11">
        <f>ROUND(АТС!F568*$E$41*$E$42/100,2)</f>
        <v>252.12</v>
      </c>
      <c r="F570" s="11">
        <f>ROUND(АТС!$F568*$F$41*$F$42/100,2)</f>
        <v>171.62</v>
      </c>
      <c r="G570" s="11">
        <f>ROUND(АТС!$F568*$G$41*$G$42/100,2)</f>
        <v>100.44</v>
      </c>
    </row>
    <row r="571" spans="1:7" x14ac:dyDescent="0.25">
      <c r="A571" s="239"/>
      <c r="B571" s="128">
        <f t="shared" si="8"/>
        <v>42300</v>
      </c>
      <c r="C571" s="131">
        <v>0</v>
      </c>
      <c r="D571" s="11">
        <f>ROUND(АТС!F569*$D$41*$D$42/100,2)</f>
        <v>245.75</v>
      </c>
      <c r="E571" s="11">
        <f>ROUND(АТС!F569*$E$41*$E$42/100,2)</f>
        <v>225.8</v>
      </c>
      <c r="F571" s="11">
        <f>ROUND(АТС!$F569*$F$41*$F$42/100,2)</f>
        <v>153.71</v>
      </c>
      <c r="G571" s="11">
        <f>ROUND(АТС!$F569*$G$41*$G$42/100,2)</f>
        <v>89.96</v>
      </c>
    </row>
    <row r="572" spans="1:7" x14ac:dyDescent="0.25">
      <c r="A572" s="239"/>
      <c r="B572" s="130">
        <f t="shared" si="8"/>
        <v>42300.041669999999</v>
      </c>
      <c r="C572" s="131">
        <v>1</v>
      </c>
      <c r="D572" s="11">
        <f>ROUND(АТС!F570*$D$41*$D$42/100,2)</f>
        <v>232.96</v>
      </c>
      <c r="E572" s="11">
        <f>ROUND(АТС!F570*$E$41*$E$42/100,2)</f>
        <v>214.05</v>
      </c>
      <c r="F572" s="11">
        <f>ROUND(АТС!$F570*$F$41*$F$42/100,2)</f>
        <v>145.71</v>
      </c>
      <c r="G572" s="11">
        <f>ROUND(АТС!$F570*$G$41*$G$42/100,2)</f>
        <v>85.27</v>
      </c>
    </row>
    <row r="573" spans="1:7" x14ac:dyDescent="0.25">
      <c r="A573" s="239"/>
      <c r="B573" s="130">
        <f t="shared" si="8"/>
        <v>42300.083330000001</v>
      </c>
      <c r="C573" s="131">
        <v>2</v>
      </c>
      <c r="D573" s="11">
        <f>ROUND(АТС!F571*$D$41*$D$42/100,2)</f>
        <v>236.99</v>
      </c>
      <c r="E573" s="11">
        <f>ROUND(АТС!F571*$E$41*$E$42/100,2)</f>
        <v>217.75</v>
      </c>
      <c r="F573" s="11">
        <f>ROUND(АТС!$F571*$F$41*$F$42/100,2)</f>
        <v>148.22999999999999</v>
      </c>
      <c r="G573" s="11">
        <f>ROUND(АТС!$F571*$G$41*$G$42/100,2)</f>
        <v>86.75</v>
      </c>
    </row>
    <row r="574" spans="1:7" x14ac:dyDescent="0.25">
      <c r="A574" s="239"/>
      <c r="B574" s="130">
        <f t="shared" si="8"/>
        <v>42300.125</v>
      </c>
      <c r="C574" s="131">
        <v>3</v>
      </c>
      <c r="D574" s="11">
        <f>ROUND(АТС!F572*$D$41*$D$42/100,2)</f>
        <v>241.2</v>
      </c>
      <c r="E574" s="11">
        <f>ROUND(АТС!F572*$E$41*$E$42/100,2)</f>
        <v>221.62</v>
      </c>
      <c r="F574" s="11">
        <f>ROUND(АТС!$F572*$F$41*$F$42/100,2)</f>
        <v>150.86000000000001</v>
      </c>
      <c r="G574" s="11">
        <f>ROUND(АТС!$F572*$G$41*$G$42/100,2)</f>
        <v>88.29</v>
      </c>
    </row>
    <row r="575" spans="1:7" x14ac:dyDescent="0.25">
      <c r="A575" s="239"/>
      <c r="B575" s="128">
        <f t="shared" si="8"/>
        <v>42300.166669999999</v>
      </c>
      <c r="C575" s="131">
        <v>4</v>
      </c>
      <c r="D575" s="11">
        <f>ROUND(АТС!F573*$D$41*$D$42/100,2)</f>
        <v>236.98</v>
      </c>
      <c r="E575" s="11">
        <f>ROUND(АТС!F573*$E$41*$E$42/100,2)</f>
        <v>217.74</v>
      </c>
      <c r="F575" s="11">
        <f>ROUND(АТС!$F573*$F$41*$F$42/100,2)</f>
        <v>148.22</v>
      </c>
      <c r="G575" s="11">
        <f>ROUND(АТС!$F573*$G$41*$G$42/100,2)</f>
        <v>86.75</v>
      </c>
    </row>
    <row r="576" spans="1:7" x14ac:dyDescent="0.25">
      <c r="A576" s="239"/>
      <c r="B576" s="130">
        <f t="shared" si="8"/>
        <v>42300.208330000001</v>
      </c>
      <c r="C576" s="131">
        <v>5</v>
      </c>
      <c r="D576" s="11">
        <f>ROUND(АТС!F574*$D$41*$D$42/100,2)</f>
        <v>230.43</v>
      </c>
      <c r="E576" s="11">
        <f>ROUND(АТС!F574*$E$41*$E$42/100,2)</f>
        <v>211.73</v>
      </c>
      <c r="F576" s="11">
        <f>ROUND(АТС!$F574*$F$41*$F$42/100,2)</f>
        <v>144.13</v>
      </c>
      <c r="G576" s="11">
        <f>ROUND(АТС!$F574*$G$41*$G$42/100,2)</f>
        <v>84.35</v>
      </c>
    </row>
    <row r="577" spans="1:7" x14ac:dyDescent="0.25">
      <c r="A577" s="239"/>
      <c r="B577" s="130">
        <f t="shared" si="8"/>
        <v>42300.25</v>
      </c>
      <c r="C577" s="131">
        <v>6</v>
      </c>
      <c r="D577" s="11">
        <f>ROUND(АТС!F575*$D$41*$D$42/100,2)</f>
        <v>239.47</v>
      </c>
      <c r="E577" s="11">
        <f>ROUND(АТС!F575*$E$41*$E$42/100,2)</f>
        <v>220.03</v>
      </c>
      <c r="F577" s="11">
        <f>ROUND(АТС!$F575*$F$41*$F$42/100,2)</f>
        <v>149.78</v>
      </c>
      <c r="G577" s="11">
        <f>ROUND(АТС!$F575*$G$41*$G$42/100,2)</f>
        <v>87.66</v>
      </c>
    </row>
    <row r="578" spans="1:7" x14ac:dyDescent="0.25">
      <c r="A578" s="239"/>
      <c r="B578" s="130">
        <f t="shared" si="8"/>
        <v>42300.291669999999</v>
      </c>
      <c r="C578" s="131">
        <v>7</v>
      </c>
      <c r="D578" s="11">
        <f>ROUND(АТС!F576*$D$41*$D$42/100,2)</f>
        <v>247.1</v>
      </c>
      <c r="E578" s="11">
        <f>ROUND(АТС!F576*$E$41*$E$42/100,2)</f>
        <v>227.04</v>
      </c>
      <c r="F578" s="11">
        <f>ROUND(АТС!$F576*$F$41*$F$42/100,2)</f>
        <v>154.55000000000001</v>
      </c>
      <c r="G578" s="11">
        <f>ROUND(АТС!$F576*$G$41*$G$42/100,2)</f>
        <v>90.45</v>
      </c>
    </row>
    <row r="579" spans="1:7" x14ac:dyDescent="0.25">
      <c r="A579" s="239"/>
      <c r="B579" s="128">
        <f t="shared" si="8"/>
        <v>42300.333330000001</v>
      </c>
      <c r="C579" s="131">
        <v>8</v>
      </c>
      <c r="D579" s="11">
        <f>ROUND(АТС!F577*$D$41*$D$42/100,2)</f>
        <v>240.13</v>
      </c>
      <c r="E579" s="11">
        <f>ROUND(АТС!F577*$E$41*$E$42/100,2)</f>
        <v>220.64</v>
      </c>
      <c r="F579" s="11">
        <f>ROUND(АТС!$F577*$F$41*$F$42/100,2)</f>
        <v>150.19</v>
      </c>
      <c r="G579" s="11">
        <f>ROUND(АТС!$F577*$G$41*$G$42/100,2)</f>
        <v>87.9</v>
      </c>
    </row>
    <row r="580" spans="1:7" x14ac:dyDescent="0.25">
      <c r="A580" s="239"/>
      <c r="B580" s="130">
        <f t="shared" ref="B580:B643" si="9">B556+1</f>
        <v>42300.375</v>
      </c>
      <c r="C580" s="131">
        <v>9</v>
      </c>
      <c r="D580" s="11">
        <f>ROUND(АТС!F578*$D$41*$D$42/100,2)</f>
        <v>234.36</v>
      </c>
      <c r="E580" s="11">
        <f>ROUND(АТС!F578*$E$41*$E$42/100,2)</f>
        <v>215.33</v>
      </c>
      <c r="F580" s="11">
        <f>ROUND(АТС!$F578*$F$41*$F$42/100,2)</f>
        <v>146.58000000000001</v>
      </c>
      <c r="G580" s="11">
        <f>ROUND(АТС!$F578*$G$41*$G$42/100,2)</f>
        <v>85.79</v>
      </c>
    </row>
    <row r="581" spans="1:7" x14ac:dyDescent="0.25">
      <c r="A581" s="239"/>
      <c r="B581" s="130">
        <f t="shared" si="9"/>
        <v>42300.416669999999</v>
      </c>
      <c r="C581" s="131">
        <v>10</v>
      </c>
      <c r="D581" s="11">
        <f>ROUND(АТС!F579*$D$41*$D$42/100,2)</f>
        <v>244.75</v>
      </c>
      <c r="E581" s="11">
        <f>ROUND(АТС!F579*$E$41*$E$42/100,2)</f>
        <v>224.88</v>
      </c>
      <c r="F581" s="11">
        <f>ROUND(АТС!$F579*$F$41*$F$42/100,2)</f>
        <v>153.08000000000001</v>
      </c>
      <c r="G581" s="11">
        <f>ROUND(АТС!$F579*$G$41*$G$42/100,2)</f>
        <v>89.59</v>
      </c>
    </row>
    <row r="582" spans="1:7" x14ac:dyDescent="0.25">
      <c r="A582" s="239"/>
      <c r="B582" s="130">
        <f t="shared" si="9"/>
        <v>42300.458330000001</v>
      </c>
      <c r="C582" s="131">
        <v>11</v>
      </c>
      <c r="D582" s="11">
        <f>ROUND(АТС!F580*$D$41*$D$42/100,2)</f>
        <v>244.71</v>
      </c>
      <c r="E582" s="11">
        <f>ROUND(АТС!F580*$E$41*$E$42/100,2)</f>
        <v>224.84</v>
      </c>
      <c r="F582" s="11">
        <f>ROUND(АТС!$F580*$F$41*$F$42/100,2)</f>
        <v>153.06</v>
      </c>
      <c r="G582" s="11">
        <f>ROUND(АТС!$F580*$G$41*$G$42/100,2)</f>
        <v>89.58</v>
      </c>
    </row>
    <row r="583" spans="1:7" x14ac:dyDescent="0.25">
      <c r="A583" s="239"/>
      <c r="B583" s="128">
        <f t="shared" si="9"/>
        <v>42300.5</v>
      </c>
      <c r="C583" s="131">
        <v>12</v>
      </c>
      <c r="D583" s="11">
        <f>ROUND(АТС!F581*$D$41*$D$42/100,2)</f>
        <v>252.59</v>
      </c>
      <c r="E583" s="11">
        <f>ROUND(АТС!F581*$E$41*$E$42/100,2)</f>
        <v>232.08</v>
      </c>
      <c r="F583" s="11">
        <f>ROUND(АТС!$F581*$F$41*$F$42/100,2)</f>
        <v>157.97999999999999</v>
      </c>
      <c r="G583" s="11">
        <f>ROUND(АТС!$F581*$G$41*$G$42/100,2)</f>
        <v>92.46</v>
      </c>
    </row>
    <row r="584" spans="1:7" x14ac:dyDescent="0.25">
      <c r="A584" s="239"/>
      <c r="B584" s="130">
        <f t="shared" si="9"/>
        <v>42300.541669999999</v>
      </c>
      <c r="C584" s="131">
        <v>13</v>
      </c>
      <c r="D584" s="11">
        <f>ROUND(АТС!F582*$D$41*$D$42/100,2)</f>
        <v>256.81</v>
      </c>
      <c r="E584" s="11">
        <f>ROUND(АТС!F582*$E$41*$E$42/100,2)</f>
        <v>235.96</v>
      </c>
      <c r="F584" s="11">
        <f>ROUND(АТС!$F582*$F$41*$F$42/100,2)</f>
        <v>160.62</v>
      </c>
      <c r="G584" s="11">
        <f>ROUND(АТС!$F582*$G$41*$G$42/100,2)</f>
        <v>94.01</v>
      </c>
    </row>
    <row r="585" spans="1:7" x14ac:dyDescent="0.25">
      <c r="A585" s="239"/>
      <c r="B585" s="130">
        <f t="shared" si="9"/>
        <v>42300.583330000001</v>
      </c>
      <c r="C585" s="131">
        <v>14</v>
      </c>
      <c r="D585" s="11">
        <f>ROUND(АТС!F583*$D$41*$D$42/100,2)</f>
        <v>260.64</v>
      </c>
      <c r="E585" s="11">
        <f>ROUND(АТС!F583*$E$41*$E$42/100,2)</f>
        <v>239.48</v>
      </c>
      <c r="F585" s="11">
        <f>ROUND(АТС!$F583*$F$41*$F$42/100,2)</f>
        <v>163.02000000000001</v>
      </c>
      <c r="G585" s="11">
        <f>ROUND(АТС!$F583*$G$41*$G$42/100,2)</f>
        <v>95.41</v>
      </c>
    </row>
    <row r="586" spans="1:7" x14ac:dyDescent="0.25">
      <c r="A586" s="239"/>
      <c r="B586" s="130">
        <f t="shared" si="9"/>
        <v>42300.625</v>
      </c>
      <c r="C586" s="131">
        <v>15</v>
      </c>
      <c r="D586" s="11">
        <f>ROUND(АТС!F584*$D$41*$D$42/100,2)</f>
        <v>271.04000000000002</v>
      </c>
      <c r="E586" s="11">
        <f>ROUND(АТС!F584*$E$41*$E$42/100,2)</f>
        <v>249.04</v>
      </c>
      <c r="F586" s="11">
        <f>ROUND(АТС!$F584*$F$41*$F$42/100,2)</f>
        <v>169.52</v>
      </c>
      <c r="G586" s="11">
        <f>ROUND(АТС!$F584*$G$41*$G$42/100,2)</f>
        <v>99.21</v>
      </c>
    </row>
    <row r="587" spans="1:7" x14ac:dyDescent="0.25">
      <c r="A587" s="239"/>
      <c r="B587" s="128">
        <f t="shared" si="9"/>
        <v>42300.666669999999</v>
      </c>
      <c r="C587" s="131">
        <v>16</v>
      </c>
      <c r="D587" s="11">
        <f>ROUND(АТС!F585*$D$41*$D$42/100,2)</f>
        <v>280.29000000000002</v>
      </c>
      <c r="E587" s="11">
        <f>ROUND(АТС!F585*$E$41*$E$42/100,2)</f>
        <v>257.52999999999997</v>
      </c>
      <c r="F587" s="11">
        <f>ROUND(АТС!$F585*$F$41*$F$42/100,2)</f>
        <v>175.31</v>
      </c>
      <c r="G587" s="11">
        <f>ROUND(АТС!$F585*$G$41*$G$42/100,2)</f>
        <v>102.6</v>
      </c>
    </row>
    <row r="588" spans="1:7" x14ac:dyDescent="0.25">
      <c r="A588" s="239"/>
      <c r="B588" s="130">
        <f t="shared" si="9"/>
        <v>42300.708330000001</v>
      </c>
      <c r="C588" s="131">
        <v>17</v>
      </c>
      <c r="D588" s="11">
        <f>ROUND(АТС!F586*$D$41*$D$42/100,2)</f>
        <v>309.27</v>
      </c>
      <c r="E588" s="11">
        <f>ROUND(АТС!F586*$E$41*$E$42/100,2)</f>
        <v>284.17</v>
      </c>
      <c r="F588" s="11">
        <f>ROUND(АТС!$F586*$F$41*$F$42/100,2)</f>
        <v>193.44</v>
      </c>
      <c r="G588" s="11">
        <f>ROUND(АТС!$F586*$G$41*$G$42/100,2)</f>
        <v>113.21</v>
      </c>
    </row>
    <row r="589" spans="1:7" x14ac:dyDescent="0.25">
      <c r="A589" s="239"/>
      <c r="B589" s="130">
        <f t="shared" si="9"/>
        <v>42300.75</v>
      </c>
      <c r="C589" s="131">
        <v>18</v>
      </c>
      <c r="D589" s="11">
        <f>ROUND(АТС!F587*$D$41*$D$42/100,2)</f>
        <v>312.39</v>
      </c>
      <c r="E589" s="11">
        <f>ROUND(АТС!F587*$E$41*$E$42/100,2)</f>
        <v>287.02999999999997</v>
      </c>
      <c r="F589" s="11">
        <f>ROUND(АТС!$F587*$F$41*$F$42/100,2)</f>
        <v>195.39</v>
      </c>
      <c r="G589" s="11">
        <f>ROUND(АТС!$F587*$G$41*$G$42/100,2)</f>
        <v>114.35</v>
      </c>
    </row>
    <row r="590" spans="1:7" x14ac:dyDescent="0.25">
      <c r="A590" s="239"/>
      <c r="B590" s="130">
        <f t="shared" si="9"/>
        <v>42300.791669999999</v>
      </c>
      <c r="C590" s="131">
        <v>19</v>
      </c>
      <c r="D590" s="11">
        <f>ROUND(АТС!F588*$D$41*$D$42/100,2)</f>
        <v>307.32</v>
      </c>
      <c r="E590" s="11">
        <f>ROUND(АТС!F588*$E$41*$E$42/100,2)</f>
        <v>282.38</v>
      </c>
      <c r="F590" s="11">
        <f>ROUND(АТС!$F588*$F$41*$F$42/100,2)</f>
        <v>192.22</v>
      </c>
      <c r="G590" s="11">
        <f>ROUND(АТС!$F588*$G$41*$G$42/100,2)</f>
        <v>112.5</v>
      </c>
    </row>
    <row r="591" spans="1:7" x14ac:dyDescent="0.25">
      <c r="A591" s="239"/>
      <c r="B591" s="128">
        <f t="shared" si="9"/>
        <v>42300.833330000001</v>
      </c>
      <c r="C591" s="131">
        <v>20</v>
      </c>
      <c r="D591" s="11">
        <f>ROUND(АТС!F589*$D$41*$D$42/100,2)</f>
        <v>293.23</v>
      </c>
      <c r="E591" s="11">
        <f>ROUND(АТС!F589*$E$41*$E$42/100,2)</f>
        <v>269.42</v>
      </c>
      <c r="F591" s="11">
        <f>ROUND(АТС!$F589*$F$41*$F$42/100,2)</f>
        <v>183.4</v>
      </c>
      <c r="G591" s="11">
        <f>ROUND(АТС!$F589*$G$41*$G$42/100,2)</f>
        <v>107.34</v>
      </c>
    </row>
    <row r="592" spans="1:7" x14ac:dyDescent="0.25">
      <c r="A592" s="239"/>
      <c r="B592" s="130">
        <f t="shared" si="9"/>
        <v>42300.875</v>
      </c>
      <c r="C592" s="131">
        <v>21</v>
      </c>
      <c r="D592" s="11">
        <f>ROUND(АТС!F590*$D$41*$D$42/100,2)</f>
        <v>297.93</v>
      </c>
      <c r="E592" s="11">
        <f>ROUND(АТС!F590*$E$41*$E$42/100,2)</f>
        <v>273.74</v>
      </c>
      <c r="F592" s="11">
        <f>ROUND(АТС!$F590*$F$41*$F$42/100,2)</f>
        <v>186.34</v>
      </c>
      <c r="G592" s="11">
        <f>ROUND(АТС!$F590*$G$41*$G$42/100,2)</f>
        <v>109.06</v>
      </c>
    </row>
    <row r="593" spans="1:7" x14ac:dyDescent="0.25">
      <c r="A593" s="239"/>
      <c r="B593" s="130">
        <f t="shared" si="9"/>
        <v>42300.916669999999</v>
      </c>
      <c r="C593" s="131">
        <v>22</v>
      </c>
      <c r="D593" s="11">
        <f>ROUND(АТС!F591*$D$41*$D$42/100,2)</f>
        <v>334.27</v>
      </c>
      <c r="E593" s="11">
        <f>ROUND(АТС!F591*$E$41*$E$42/100,2)</f>
        <v>307.13</v>
      </c>
      <c r="F593" s="11">
        <f>ROUND(АТС!$F591*$F$41*$F$42/100,2)</f>
        <v>209.07</v>
      </c>
      <c r="G593" s="11">
        <f>ROUND(АТС!$F591*$G$41*$G$42/100,2)</f>
        <v>122.36</v>
      </c>
    </row>
    <row r="594" spans="1:7" x14ac:dyDescent="0.25">
      <c r="A594" s="239"/>
      <c r="B594" s="130">
        <f t="shared" si="9"/>
        <v>42300.958330000001</v>
      </c>
      <c r="C594" s="131">
        <v>23</v>
      </c>
      <c r="D594" s="11">
        <f>ROUND(АТС!F592*$D$41*$D$42/100,2)</f>
        <v>282.51</v>
      </c>
      <c r="E594" s="11">
        <f>ROUND(АТС!F592*$E$41*$E$42/100,2)</f>
        <v>259.57</v>
      </c>
      <c r="F594" s="11">
        <f>ROUND(АТС!$F592*$F$41*$F$42/100,2)</f>
        <v>176.7</v>
      </c>
      <c r="G594" s="11">
        <f>ROUND(АТС!$F592*$G$41*$G$42/100,2)</f>
        <v>103.41</v>
      </c>
    </row>
    <row r="595" spans="1:7" x14ac:dyDescent="0.25">
      <c r="A595" s="239"/>
      <c r="B595" s="128">
        <f t="shared" si="9"/>
        <v>42301</v>
      </c>
      <c r="C595" s="131">
        <v>0</v>
      </c>
      <c r="D595" s="11">
        <f>ROUND(АТС!F593*$D$41*$D$42/100,2)</f>
        <v>262.68</v>
      </c>
      <c r="E595" s="11">
        <f>ROUND(АТС!F593*$E$41*$E$42/100,2)</f>
        <v>241.36</v>
      </c>
      <c r="F595" s="11">
        <f>ROUND(АТС!$F593*$F$41*$F$42/100,2)</f>
        <v>164.3</v>
      </c>
      <c r="G595" s="11">
        <f>ROUND(АТС!$F593*$G$41*$G$42/100,2)</f>
        <v>96.16</v>
      </c>
    </row>
    <row r="596" spans="1:7" x14ac:dyDescent="0.25">
      <c r="A596" s="239"/>
      <c r="B596" s="130">
        <f t="shared" si="9"/>
        <v>42301.041669999999</v>
      </c>
      <c r="C596" s="131">
        <v>1</v>
      </c>
      <c r="D596" s="11">
        <f>ROUND(АТС!F594*$D$41*$D$42/100,2)</f>
        <v>236.89</v>
      </c>
      <c r="E596" s="11">
        <f>ROUND(АТС!F594*$E$41*$E$42/100,2)</f>
        <v>217.66</v>
      </c>
      <c r="F596" s="11">
        <f>ROUND(АТС!$F594*$F$41*$F$42/100,2)</f>
        <v>148.16</v>
      </c>
      <c r="G596" s="11">
        <f>ROUND(АТС!$F594*$G$41*$G$42/100,2)</f>
        <v>86.71</v>
      </c>
    </row>
    <row r="597" spans="1:7" x14ac:dyDescent="0.25">
      <c r="A597" s="239"/>
      <c r="B597" s="130">
        <f t="shared" si="9"/>
        <v>42301.083330000001</v>
      </c>
      <c r="C597" s="131">
        <v>2</v>
      </c>
      <c r="D597" s="11">
        <f>ROUND(АТС!F595*$D$41*$D$42/100,2)</f>
        <v>233.97</v>
      </c>
      <c r="E597" s="11">
        <f>ROUND(АТС!F595*$E$41*$E$42/100,2)</f>
        <v>214.98</v>
      </c>
      <c r="F597" s="11">
        <f>ROUND(АТС!$F595*$F$41*$F$42/100,2)</f>
        <v>146.34</v>
      </c>
      <c r="G597" s="11">
        <f>ROUND(АТС!$F595*$G$41*$G$42/100,2)</f>
        <v>85.65</v>
      </c>
    </row>
    <row r="598" spans="1:7" x14ac:dyDescent="0.25">
      <c r="A598" s="239"/>
      <c r="B598" s="130">
        <f t="shared" si="9"/>
        <v>42301.125</v>
      </c>
      <c r="C598" s="131">
        <v>3</v>
      </c>
      <c r="D598" s="11">
        <f>ROUND(АТС!F596*$D$41*$D$42/100,2)</f>
        <v>233.76</v>
      </c>
      <c r="E598" s="11">
        <f>ROUND(АТС!F596*$E$41*$E$42/100,2)</f>
        <v>214.79</v>
      </c>
      <c r="F598" s="11">
        <f>ROUND(АТС!$F596*$F$41*$F$42/100,2)</f>
        <v>146.21</v>
      </c>
      <c r="G598" s="11">
        <f>ROUND(АТС!$F596*$G$41*$G$42/100,2)</f>
        <v>85.57</v>
      </c>
    </row>
    <row r="599" spans="1:7" x14ac:dyDescent="0.25">
      <c r="A599" s="239"/>
      <c r="B599" s="128">
        <f t="shared" si="9"/>
        <v>42301.166669999999</v>
      </c>
      <c r="C599" s="131">
        <v>4</v>
      </c>
      <c r="D599" s="11">
        <f>ROUND(АТС!F597*$D$41*$D$42/100,2)</f>
        <v>233.69</v>
      </c>
      <c r="E599" s="11">
        <f>ROUND(АТС!F597*$E$41*$E$42/100,2)</f>
        <v>214.71</v>
      </c>
      <c r="F599" s="11">
        <f>ROUND(АТС!$F597*$F$41*$F$42/100,2)</f>
        <v>146.16</v>
      </c>
      <c r="G599" s="11">
        <f>ROUND(АТС!$F597*$G$41*$G$42/100,2)</f>
        <v>85.54</v>
      </c>
    </row>
    <row r="600" spans="1:7" x14ac:dyDescent="0.25">
      <c r="A600" s="239"/>
      <c r="B600" s="130">
        <f t="shared" si="9"/>
        <v>42301.208330000001</v>
      </c>
      <c r="C600" s="131">
        <v>5</v>
      </c>
      <c r="D600" s="11">
        <f>ROUND(АТС!F598*$D$41*$D$42/100,2)</f>
        <v>235.96</v>
      </c>
      <c r="E600" s="11">
        <f>ROUND(АТС!F598*$E$41*$E$42/100,2)</f>
        <v>216.8</v>
      </c>
      <c r="F600" s="11">
        <f>ROUND(АТС!$F598*$F$41*$F$42/100,2)</f>
        <v>147.58000000000001</v>
      </c>
      <c r="G600" s="11">
        <f>ROUND(АТС!$F598*$G$41*$G$42/100,2)</f>
        <v>86.37</v>
      </c>
    </row>
    <row r="601" spans="1:7" x14ac:dyDescent="0.25">
      <c r="A601" s="239"/>
      <c r="B601" s="130">
        <f t="shared" si="9"/>
        <v>42301.25</v>
      </c>
      <c r="C601" s="131">
        <v>6</v>
      </c>
      <c r="D601" s="11">
        <f>ROUND(АТС!F599*$D$41*$D$42/100,2)</f>
        <v>243.64</v>
      </c>
      <c r="E601" s="11">
        <f>ROUND(АТС!F599*$E$41*$E$42/100,2)</f>
        <v>223.86</v>
      </c>
      <c r="F601" s="11">
        <f>ROUND(АТС!$F599*$F$41*$F$42/100,2)</f>
        <v>152.38999999999999</v>
      </c>
      <c r="G601" s="11">
        <f>ROUND(АТС!$F599*$G$41*$G$42/100,2)</f>
        <v>89.18</v>
      </c>
    </row>
    <row r="602" spans="1:7" x14ac:dyDescent="0.25">
      <c r="A602" s="239"/>
      <c r="B602" s="130">
        <f t="shared" si="9"/>
        <v>42301.291669999999</v>
      </c>
      <c r="C602" s="131">
        <v>7</v>
      </c>
      <c r="D602" s="11">
        <f>ROUND(АТС!F600*$D$41*$D$42/100,2)</f>
        <v>272.60000000000002</v>
      </c>
      <c r="E602" s="11">
        <f>ROUND(АТС!F600*$E$41*$E$42/100,2)</f>
        <v>250.47</v>
      </c>
      <c r="F602" s="11">
        <f>ROUND(АТС!$F600*$F$41*$F$42/100,2)</f>
        <v>170.5</v>
      </c>
      <c r="G602" s="11">
        <f>ROUND(АТС!$F600*$G$41*$G$42/100,2)</f>
        <v>99.79</v>
      </c>
    </row>
    <row r="603" spans="1:7" x14ac:dyDescent="0.25">
      <c r="A603" s="239"/>
      <c r="B603" s="128">
        <f t="shared" si="9"/>
        <v>42301.333330000001</v>
      </c>
      <c r="C603" s="131">
        <v>8</v>
      </c>
      <c r="D603" s="11">
        <f>ROUND(АТС!F601*$D$41*$D$42/100,2)</f>
        <v>233.37</v>
      </c>
      <c r="E603" s="11">
        <f>ROUND(АТС!F601*$E$41*$E$42/100,2)</f>
        <v>214.42</v>
      </c>
      <c r="F603" s="11">
        <f>ROUND(АТС!$F601*$F$41*$F$42/100,2)</f>
        <v>145.96</v>
      </c>
      <c r="G603" s="11">
        <f>ROUND(АТС!$F601*$G$41*$G$42/100,2)</f>
        <v>85.42</v>
      </c>
    </row>
    <row r="604" spans="1:7" x14ac:dyDescent="0.25">
      <c r="A604" s="239"/>
      <c r="B604" s="130">
        <f t="shared" si="9"/>
        <v>42301.375</v>
      </c>
      <c r="C604" s="131">
        <v>9</v>
      </c>
      <c r="D604" s="11">
        <f>ROUND(АТС!F602*$D$41*$D$42/100,2)</f>
        <v>250.21</v>
      </c>
      <c r="E604" s="11">
        <f>ROUND(АТС!F602*$E$41*$E$42/100,2)</f>
        <v>229.9</v>
      </c>
      <c r="F604" s="11">
        <f>ROUND(АТС!$F602*$F$41*$F$42/100,2)</f>
        <v>156.5</v>
      </c>
      <c r="G604" s="11">
        <f>ROUND(АТС!$F602*$G$41*$G$42/100,2)</f>
        <v>91.59</v>
      </c>
    </row>
    <row r="605" spans="1:7" x14ac:dyDescent="0.25">
      <c r="A605" s="239"/>
      <c r="B605" s="130">
        <f t="shared" si="9"/>
        <v>42301.416669999999</v>
      </c>
      <c r="C605" s="131">
        <v>10</v>
      </c>
      <c r="D605" s="11">
        <f>ROUND(АТС!F603*$D$41*$D$42/100,2)</f>
        <v>250.57</v>
      </c>
      <c r="E605" s="11">
        <f>ROUND(АТС!F603*$E$41*$E$42/100,2)</f>
        <v>230.23</v>
      </c>
      <c r="F605" s="11">
        <f>ROUND(АТС!$F603*$F$41*$F$42/100,2)</f>
        <v>156.72</v>
      </c>
      <c r="G605" s="11">
        <f>ROUND(АТС!$F603*$G$41*$G$42/100,2)</f>
        <v>91.72</v>
      </c>
    </row>
    <row r="606" spans="1:7" x14ac:dyDescent="0.25">
      <c r="A606" s="239"/>
      <c r="B606" s="130">
        <f t="shared" si="9"/>
        <v>42301.458330000001</v>
      </c>
      <c r="C606" s="131">
        <v>11</v>
      </c>
      <c r="D606" s="11">
        <f>ROUND(АТС!F604*$D$41*$D$42/100,2)</f>
        <v>250.54</v>
      </c>
      <c r="E606" s="11">
        <f>ROUND(АТС!F604*$E$41*$E$42/100,2)</f>
        <v>230.2</v>
      </c>
      <c r="F606" s="11">
        <f>ROUND(АТС!$F604*$F$41*$F$42/100,2)</f>
        <v>156.69999999999999</v>
      </c>
      <c r="G606" s="11">
        <f>ROUND(АТС!$F604*$G$41*$G$42/100,2)</f>
        <v>91.71</v>
      </c>
    </row>
    <row r="607" spans="1:7" x14ac:dyDescent="0.25">
      <c r="A607" s="239"/>
      <c r="B607" s="128">
        <f t="shared" si="9"/>
        <v>42301.5</v>
      </c>
      <c r="C607" s="131">
        <v>12</v>
      </c>
      <c r="D607" s="11">
        <f>ROUND(АТС!F605*$D$41*$D$42/100,2)</f>
        <v>250.47</v>
      </c>
      <c r="E607" s="11">
        <f>ROUND(АТС!F605*$E$41*$E$42/100,2)</f>
        <v>230.13</v>
      </c>
      <c r="F607" s="11">
        <f>ROUND(АТС!$F605*$F$41*$F$42/100,2)</f>
        <v>156.66</v>
      </c>
      <c r="G607" s="11">
        <f>ROUND(АТС!$F605*$G$41*$G$42/100,2)</f>
        <v>91.68</v>
      </c>
    </row>
    <row r="608" spans="1:7" x14ac:dyDescent="0.25">
      <c r="A608" s="239"/>
      <c r="B608" s="130">
        <f t="shared" si="9"/>
        <v>42301.541669999999</v>
      </c>
      <c r="C608" s="131">
        <v>13</v>
      </c>
      <c r="D608" s="11">
        <f>ROUND(АТС!F606*$D$41*$D$42/100,2)</f>
        <v>250.67</v>
      </c>
      <c r="E608" s="11">
        <f>ROUND(АТС!F606*$E$41*$E$42/100,2)</f>
        <v>230.32</v>
      </c>
      <c r="F608" s="11">
        <f>ROUND(АТС!$F606*$F$41*$F$42/100,2)</f>
        <v>156.78</v>
      </c>
      <c r="G608" s="11">
        <f>ROUND(АТС!$F606*$G$41*$G$42/100,2)</f>
        <v>91.76</v>
      </c>
    </row>
    <row r="609" spans="1:7" x14ac:dyDescent="0.25">
      <c r="A609" s="239"/>
      <c r="B609" s="130">
        <f t="shared" si="9"/>
        <v>42301.583330000001</v>
      </c>
      <c r="C609" s="131">
        <v>14</v>
      </c>
      <c r="D609" s="11">
        <f>ROUND(АТС!F607*$D$41*$D$42/100,2)</f>
        <v>250.78</v>
      </c>
      <c r="E609" s="11">
        <f>ROUND(АТС!F607*$E$41*$E$42/100,2)</f>
        <v>230.42</v>
      </c>
      <c r="F609" s="11">
        <f>ROUND(АТС!$F607*$F$41*$F$42/100,2)</f>
        <v>156.85</v>
      </c>
      <c r="G609" s="11">
        <f>ROUND(АТС!$F607*$G$41*$G$42/100,2)</f>
        <v>91.8</v>
      </c>
    </row>
    <row r="610" spans="1:7" x14ac:dyDescent="0.25">
      <c r="A610" s="239"/>
      <c r="B610" s="130">
        <f t="shared" si="9"/>
        <v>42301.625</v>
      </c>
      <c r="C610" s="131">
        <v>15</v>
      </c>
      <c r="D610" s="11">
        <f>ROUND(АТС!F608*$D$41*$D$42/100,2)</f>
        <v>245.78</v>
      </c>
      <c r="E610" s="11">
        <f>ROUND(АТС!F608*$E$41*$E$42/100,2)</f>
        <v>225.82</v>
      </c>
      <c r="F610" s="11">
        <f>ROUND(АТС!$F608*$F$41*$F$42/100,2)</f>
        <v>153.72</v>
      </c>
      <c r="G610" s="11">
        <f>ROUND(АТС!$F608*$G$41*$G$42/100,2)</f>
        <v>89.97</v>
      </c>
    </row>
    <row r="611" spans="1:7" x14ac:dyDescent="0.25">
      <c r="A611" s="239"/>
      <c r="B611" s="128">
        <f t="shared" si="9"/>
        <v>42301.666669999999</v>
      </c>
      <c r="C611" s="131">
        <v>16</v>
      </c>
      <c r="D611" s="11">
        <f>ROUND(АТС!F609*$D$41*$D$42/100,2)</f>
        <v>253.44</v>
      </c>
      <c r="E611" s="11">
        <f>ROUND(АТС!F609*$E$41*$E$42/100,2)</f>
        <v>232.87</v>
      </c>
      <c r="F611" s="11">
        <f>ROUND(АТС!$F609*$F$41*$F$42/100,2)</f>
        <v>158.52000000000001</v>
      </c>
      <c r="G611" s="11">
        <f>ROUND(АТС!$F609*$G$41*$G$42/100,2)</f>
        <v>92.77</v>
      </c>
    </row>
    <row r="612" spans="1:7" x14ac:dyDescent="0.25">
      <c r="A612" s="239"/>
      <c r="B612" s="130">
        <f t="shared" si="9"/>
        <v>42301.708330000001</v>
      </c>
      <c r="C612" s="131">
        <v>17</v>
      </c>
      <c r="D612" s="11">
        <f>ROUND(АТС!F610*$D$41*$D$42/100,2)</f>
        <v>322.7</v>
      </c>
      <c r="E612" s="11">
        <f>ROUND(АТС!F610*$E$41*$E$42/100,2)</f>
        <v>296.51</v>
      </c>
      <c r="F612" s="11">
        <f>ROUND(АТС!$F610*$F$41*$F$42/100,2)</f>
        <v>201.84</v>
      </c>
      <c r="G612" s="11">
        <f>ROUND(АТС!$F610*$G$41*$G$42/100,2)</f>
        <v>118.13</v>
      </c>
    </row>
    <row r="613" spans="1:7" x14ac:dyDescent="0.25">
      <c r="A613" s="239"/>
      <c r="B613" s="130">
        <f t="shared" si="9"/>
        <v>42301.75</v>
      </c>
      <c r="C613" s="131">
        <v>18</v>
      </c>
      <c r="D613" s="11">
        <f>ROUND(АТС!F611*$D$41*$D$42/100,2)</f>
        <v>347.62</v>
      </c>
      <c r="E613" s="11">
        <f>ROUND(АТС!F611*$E$41*$E$42/100,2)</f>
        <v>319.39999999999998</v>
      </c>
      <c r="F613" s="11">
        <f>ROUND(АТС!$F611*$F$41*$F$42/100,2)</f>
        <v>217.42</v>
      </c>
      <c r="G613" s="11">
        <f>ROUND(АТС!$F611*$G$41*$G$42/100,2)</f>
        <v>127.25</v>
      </c>
    </row>
    <row r="614" spans="1:7" x14ac:dyDescent="0.25">
      <c r="A614" s="239"/>
      <c r="B614" s="130">
        <f t="shared" si="9"/>
        <v>42301.791669999999</v>
      </c>
      <c r="C614" s="131">
        <v>19</v>
      </c>
      <c r="D614" s="11">
        <f>ROUND(АТС!F612*$D$41*$D$42/100,2)</f>
        <v>346.23</v>
      </c>
      <c r="E614" s="11">
        <f>ROUND(АТС!F612*$E$41*$E$42/100,2)</f>
        <v>318.12</v>
      </c>
      <c r="F614" s="11">
        <f>ROUND(АТС!$F612*$F$41*$F$42/100,2)</f>
        <v>216.55</v>
      </c>
      <c r="G614" s="11">
        <f>ROUND(АТС!$F612*$G$41*$G$42/100,2)</f>
        <v>126.74</v>
      </c>
    </row>
    <row r="615" spans="1:7" x14ac:dyDescent="0.25">
      <c r="A615" s="239"/>
      <c r="B615" s="128">
        <f t="shared" si="9"/>
        <v>42301.833330000001</v>
      </c>
      <c r="C615" s="131">
        <v>20</v>
      </c>
      <c r="D615" s="11">
        <f>ROUND(АТС!F613*$D$41*$D$42/100,2)</f>
        <v>341.57</v>
      </c>
      <c r="E615" s="11">
        <f>ROUND(АТС!F613*$E$41*$E$42/100,2)</f>
        <v>313.83999999999997</v>
      </c>
      <c r="F615" s="11">
        <f>ROUND(АТС!$F613*$F$41*$F$42/100,2)</f>
        <v>213.64</v>
      </c>
      <c r="G615" s="11">
        <f>ROUND(АТС!$F613*$G$41*$G$42/100,2)</f>
        <v>125.03</v>
      </c>
    </row>
    <row r="616" spans="1:7" x14ac:dyDescent="0.25">
      <c r="A616" s="239"/>
      <c r="B616" s="130">
        <f t="shared" si="9"/>
        <v>42301.875</v>
      </c>
      <c r="C616" s="131">
        <v>21</v>
      </c>
      <c r="D616" s="11">
        <f>ROUND(АТС!F614*$D$41*$D$42/100,2)</f>
        <v>320.66000000000003</v>
      </c>
      <c r="E616" s="11">
        <f>ROUND(АТС!F614*$E$41*$E$42/100,2)</f>
        <v>294.62</v>
      </c>
      <c r="F616" s="11">
        <f>ROUND(АТС!$F614*$F$41*$F$42/100,2)</f>
        <v>200.56</v>
      </c>
      <c r="G616" s="11">
        <f>ROUND(АТС!$F614*$G$41*$G$42/100,2)</f>
        <v>117.38</v>
      </c>
    </row>
    <row r="617" spans="1:7" x14ac:dyDescent="0.25">
      <c r="A617" s="239"/>
      <c r="B617" s="130">
        <f t="shared" si="9"/>
        <v>42301.916669999999</v>
      </c>
      <c r="C617" s="131">
        <v>22</v>
      </c>
      <c r="D617" s="11">
        <f>ROUND(АТС!F615*$D$41*$D$42/100,2)</f>
        <v>277.52</v>
      </c>
      <c r="E617" s="11">
        <f>ROUND(АТС!F615*$E$41*$E$42/100,2)</f>
        <v>254.99</v>
      </c>
      <c r="F617" s="11">
        <f>ROUND(АТС!$F615*$F$41*$F$42/100,2)</f>
        <v>173.58</v>
      </c>
      <c r="G617" s="11">
        <f>ROUND(АТС!$F615*$G$41*$G$42/100,2)</f>
        <v>101.59</v>
      </c>
    </row>
    <row r="618" spans="1:7" x14ac:dyDescent="0.25">
      <c r="A618" s="239"/>
      <c r="B618" s="130">
        <f t="shared" si="9"/>
        <v>42301.958330000001</v>
      </c>
      <c r="C618" s="131">
        <v>23</v>
      </c>
      <c r="D618" s="11">
        <f>ROUND(АТС!F616*$D$41*$D$42/100,2)</f>
        <v>313.31</v>
      </c>
      <c r="E618" s="11">
        <f>ROUND(АТС!F616*$E$41*$E$42/100,2)</f>
        <v>287.88</v>
      </c>
      <c r="F618" s="11">
        <f>ROUND(АТС!$F616*$F$41*$F$42/100,2)</f>
        <v>195.96</v>
      </c>
      <c r="G618" s="11">
        <f>ROUND(АТС!$F616*$G$41*$G$42/100,2)</f>
        <v>114.69</v>
      </c>
    </row>
    <row r="619" spans="1:7" x14ac:dyDescent="0.25">
      <c r="A619" s="239"/>
      <c r="B619" s="128">
        <f t="shared" si="9"/>
        <v>42302</v>
      </c>
      <c r="C619" s="131">
        <v>0</v>
      </c>
      <c r="D619" s="11">
        <f>ROUND(АТС!F617*$D$41*$D$42/100,2)</f>
        <v>267.47000000000003</v>
      </c>
      <c r="E619" s="11">
        <f>ROUND(АТС!F617*$E$41*$E$42/100,2)</f>
        <v>245.75</v>
      </c>
      <c r="F619" s="11">
        <f>ROUND(АТС!$F617*$F$41*$F$42/100,2)</f>
        <v>167.29</v>
      </c>
      <c r="G619" s="11">
        <f>ROUND(АТС!$F617*$G$41*$G$42/100,2)</f>
        <v>97.91</v>
      </c>
    </row>
    <row r="620" spans="1:7" x14ac:dyDescent="0.25">
      <c r="A620" s="239"/>
      <c r="B620" s="130">
        <f t="shared" si="9"/>
        <v>42302.041669999999</v>
      </c>
      <c r="C620" s="131">
        <v>1</v>
      </c>
      <c r="D620" s="11">
        <f>ROUND(АТС!F618*$D$41*$D$42/100,2)</f>
        <v>242.11</v>
      </c>
      <c r="E620" s="11">
        <f>ROUND(АТС!F618*$E$41*$E$42/100,2)</f>
        <v>222.46</v>
      </c>
      <c r="F620" s="11">
        <f>ROUND(АТС!$F618*$F$41*$F$42/100,2)</f>
        <v>151.43</v>
      </c>
      <c r="G620" s="11">
        <f>ROUND(АТС!$F618*$G$41*$G$42/100,2)</f>
        <v>88.62</v>
      </c>
    </row>
    <row r="621" spans="1:7" x14ac:dyDescent="0.25">
      <c r="A621" s="239"/>
      <c r="B621" s="130">
        <f t="shared" si="9"/>
        <v>42302.083330000001</v>
      </c>
      <c r="C621" s="131">
        <v>2</v>
      </c>
      <c r="D621" s="11">
        <f>ROUND(АТС!F619*$D$41*$D$42/100,2)</f>
        <v>234.88</v>
      </c>
      <c r="E621" s="11">
        <f>ROUND(АТС!F619*$E$41*$E$42/100,2)</f>
        <v>215.81</v>
      </c>
      <c r="F621" s="11">
        <f>ROUND(АТС!$F619*$F$41*$F$42/100,2)</f>
        <v>146.91</v>
      </c>
      <c r="G621" s="11">
        <f>ROUND(АТС!$F619*$G$41*$G$42/100,2)</f>
        <v>85.98</v>
      </c>
    </row>
    <row r="622" spans="1:7" x14ac:dyDescent="0.25">
      <c r="A622" s="239"/>
      <c r="B622" s="130">
        <f t="shared" si="9"/>
        <v>42302.125</v>
      </c>
      <c r="C622" s="131">
        <v>3</v>
      </c>
      <c r="D622" s="11">
        <f>ROUND(АТС!F620*$D$41*$D$42/100,2)</f>
        <v>234.88</v>
      </c>
      <c r="E622" s="11">
        <f>ROUND(АТС!F620*$E$41*$E$42/100,2)</f>
        <v>215.81</v>
      </c>
      <c r="F622" s="11">
        <f>ROUND(АТС!$F620*$F$41*$F$42/100,2)</f>
        <v>146.91</v>
      </c>
      <c r="G622" s="11">
        <f>ROUND(АТС!$F620*$G$41*$G$42/100,2)</f>
        <v>85.98</v>
      </c>
    </row>
    <row r="623" spans="1:7" x14ac:dyDescent="0.25">
      <c r="A623" s="239"/>
      <c r="B623" s="128">
        <f t="shared" si="9"/>
        <v>42302.166669999999</v>
      </c>
      <c r="C623" s="131">
        <v>4</v>
      </c>
      <c r="D623" s="11">
        <f>ROUND(АТС!F621*$D$41*$D$42/100,2)</f>
        <v>234.87</v>
      </c>
      <c r="E623" s="11">
        <f>ROUND(АТС!F621*$E$41*$E$42/100,2)</f>
        <v>215.8</v>
      </c>
      <c r="F623" s="11">
        <f>ROUND(АТС!$F621*$F$41*$F$42/100,2)</f>
        <v>146.9</v>
      </c>
      <c r="G623" s="11">
        <f>ROUND(АТС!$F621*$G$41*$G$42/100,2)</f>
        <v>85.97</v>
      </c>
    </row>
    <row r="624" spans="1:7" x14ac:dyDescent="0.25">
      <c r="A624" s="239"/>
      <c r="B624" s="130">
        <f t="shared" si="9"/>
        <v>42302.208330000001</v>
      </c>
      <c r="C624" s="131">
        <v>5</v>
      </c>
      <c r="D624" s="11">
        <f>ROUND(АТС!F622*$D$41*$D$42/100,2)</f>
        <v>234.79</v>
      </c>
      <c r="E624" s="11">
        <f>ROUND(АТС!F622*$E$41*$E$42/100,2)</f>
        <v>215.73</v>
      </c>
      <c r="F624" s="11">
        <f>ROUND(АТС!$F622*$F$41*$F$42/100,2)</f>
        <v>146.85</v>
      </c>
      <c r="G624" s="11">
        <f>ROUND(АТС!$F622*$G$41*$G$42/100,2)</f>
        <v>85.95</v>
      </c>
    </row>
    <row r="625" spans="1:7" x14ac:dyDescent="0.25">
      <c r="A625" s="239"/>
      <c r="B625" s="130">
        <f t="shared" si="9"/>
        <v>42302.25</v>
      </c>
      <c r="C625" s="131">
        <v>6</v>
      </c>
      <c r="D625" s="11">
        <f>ROUND(АТС!F623*$D$41*$D$42/100,2)</f>
        <v>240.42</v>
      </c>
      <c r="E625" s="11">
        <f>ROUND(АТС!F623*$E$41*$E$42/100,2)</f>
        <v>220.9</v>
      </c>
      <c r="F625" s="11">
        <f>ROUND(АТС!$F623*$F$41*$F$42/100,2)</f>
        <v>150.37</v>
      </c>
      <c r="G625" s="11">
        <f>ROUND(АТС!$F623*$G$41*$G$42/100,2)</f>
        <v>88.01</v>
      </c>
    </row>
    <row r="626" spans="1:7" x14ac:dyDescent="0.25">
      <c r="A626" s="239"/>
      <c r="B626" s="130">
        <f t="shared" si="9"/>
        <v>42302.291669999999</v>
      </c>
      <c r="C626" s="131">
        <v>7</v>
      </c>
      <c r="D626" s="11">
        <f>ROUND(АТС!F624*$D$41*$D$42/100,2)</f>
        <v>254.07</v>
      </c>
      <c r="E626" s="11">
        <f>ROUND(АТС!F624*$E$41*$E$42/100,2)</f>
        <v>233.44</v>
      </c>
      <c r="F626" s="11">
        <f>ROUND(АТС!$F624*$F$41*$F$42/100,2)</f>
        <v>158.91</v>
      </c>
      <c r="G626" s="11">
        <f>ROUND(АТС!$F624*$G$41*$G$42/100,2)</f>
        <v>93</v>
      </c>
    </row>
    <row r="627" spans="1:7" x14ac:dyDescent="0.25">
      <c r="A627" s="239"/>
      <c r="B627" s="128">
        <f t="shared" si="9"/>
        <v>42302.333330000001</v>
      </c>
      <c r="C627" s="131">
        <v>8</v>
      </c>
      <c r="D627" s="11">
        <f>ROUND(АТС!F625*$D$41*$D$42/100,2)</f>
        <v>248.98</v>
      </c>
      <c r="E627" s="11">
        <f>ROUND(АТС!F625*$E$41*$E$42/100,2)</f>
        <v>228.77</v>
      </c>
      <c r="F627" s="11">
        <f>ROUND(АТС!$F625*$F$41*$F$42/100,2)</f>
        <v>155.72999999999999</v>
      </c>
      <c r="G627" s="11">
        <f>ROUND(АТС!$F625*$G$41*$G$42/100,2)</f>
        <v>91.14</v>
      </c>
    </row>
    <row r="628" spans="1:7" x14ac:dyDescent="0.25">
      <c r="A628" s="239"/>
      <c r="B628" s="130">
        <f t="shared" si="9"/>
        <v>42302.375</v>
      </c>
      <c r="C628" s="131">
        <v>9</v>
      </c>
      <c r="D628" s="11">
        <f>ROUND(АТС!F626*$D$41*$D$42/100,2)</f>
        <v>234.89</v>
      </c>
      <c r="E628" s="11">
        <f>ROUND(АТС!F626*$E$41*$E$42/100,2)</f>
        <v>215.82</v>
      </c>
      <c r="F628" s="11">
        <f>ROUND(АТС!$F626*$F$41*$F$42/100,2)</f>
        <v>146.91999999999999</v>
      </c>
      <c r="G628" s="11">
        <f>ROUND(АТС!$F626*$G$41*$G$42/100,2)</f>
        <v>85.98</v>
      </c>
    </row>
    <row r="629" spans="1:7" x14ac:dyDescent="0.25">
      <c r="A629" s="239"/>
      <c r="B629" s="130">
        <f t="shared" si="9"/>
        <v>42302.416669999999</v>
      </c>
      <c r="C629" s="131">
        <v>10</v>
      </c>
      <c r="D629" s="11">
        <f>ROUND(АТС!F627*$D$41*$D$42/100,2)</f>
        <v>242.98</v>
      </c>
      <c r="E629" s="11">
        <f>ROUND(АТС!F627*$E$41*$E$42/100,2)</f>
        <v>223.25</v>
      </c>
      <c r="F629" s="11">
        <f>ROUND(АТС!$F627*$F$41*$F$42/100,2)</f>
        <v>151.97</v>
      </c>
      <c r="G629" s="11">
        <f>ROUND(АТС!$F627*$G$41*$G$42/100,2)</f>
        <v>88.94</v>
      </c>
    </row>
    <row r="630" spans="1:7" x14ac:dyDescent="0.25">
      <c r="A630" s="239"/>
      <c r="B630" s="130">
        <f t="shared" si="9"/>
        <v>42302.458330000001</v>
      </c>
      <c r="C630" s="131">
        <v>11</v>
      </c>
      <c r="D630" s="11">
        <f>ROUND(АТС!F628*$D$41*$D$42/100,2)</f>
        <v>248.61</v>
      </c>
      <c r="E630" s="11">
        <f>ROUND(АТС!F628*$E$41*$E$42/100,2)</f>
        <v>228.42</v>
      </c>
      <c r="F630" s="11">
        <f>ROUND(АТС!$F628*$F$41*$F$42/100,2)</f>
        <v>155.49</v>
      </c>
      <c r="G630" s="11">
        <f>ROUND(АТС!$F628*$G$41*$G$42/100,2)</f>
        <v>91</v>
      </c>
    </row>
    <row r="631" spans="1:7" x14ac:dyDescent="0.25">
      <c r="A631" s="239"/>
      <c r="B631" s="128">
        <f t="shared" si="9"/>
        <v>42302.5</v>
      </c>
      <c r="C631" s="131">
        <v>12</v>
      </c>
      <c r="D631" s="11">
        <f>ROUND(АТС!F629*$D$41*$D$42/100,2)</f>
        <v>243.44</v>
      </c>
      <c r="E631" s="11">
        <f>ROUND(АТС!F629*$E$41*$E$42/100,2)</f>
        <v>223.68</v>
      </c>
      <c r="F631" s="11">
        <f>ROUND(АТС!$F629*$F$41*$F$42/100,2)</f>
        <v>152.26</v>
      </c>
      <c r="G631" s="11">
        <f>ROUND(АТС!$F629*$G$41*$G$42/100,2)</f>
        <v>89.11</v>
      </c>
    </row>
    <row r="632" spans="1:7" x14ac:dyDescent="0.25">
      <c r="A632" s="239"/>
      <c r="B632" s="130">
        <f t="shared" si="9"/>
        <v>42302.541669999999</v>
      </c>
      <c r="C632" s="131">
        <v>13</v>
      </c>
      <c r="D632" s="11">
        <f>ROUND(АТС!F630*$D$41*$D$42/100,2)</f>
        <v>230.26</v>
      </c>
      <c r="E632" s="11">
        <f>ROUND(АТС!F630*$E$41*$E$42/100,2)</f>
        <v>211.56</v>
      </c>
      <c r="F632" s="11">
        <f>ROUND(АТС!$F630*$F$41*$F$42/100,2)</f>
        <v>144.02000000000001</v>
      </c>
      <c r="G632" s="11">
        <f>ROUND(АТС!$F630*$G$41*$G$42/100,2)</f>
        <v>84.29</v>
      </c>
    </row>
    <row r="633" spans="1:7" x14ac:dyDescent="0.25">
      <c r="A633" s="239"/>
      <c r="B633" s="130">
        <f t="shared" si="9"/>
        <v>42302.583330000001</v>
      </c>
      <c r="C633" s="131">
        <v>14</v>
      </c>
      <c r="D633" s="11">
        <f>ROUND(АТС!F631*$D$41*$D$42/100,2)</f>
        <v>230.28</v>
      </c>
      <c r="E633" s="11">
        <f>ROUND(АТС!F631*$E$41*$E$42/100,2)</f>
        <v>211.58</v>
      </c>
      <c r="F633" s="11">
        <f>ROUND(АТС!$F631*$F$41*$F$42/100,2)</f>
        <v>144.03</v>
      </c>
      <c r="G633" s="11">
        <f>ROUND(АТС!$F631*$G$41*$G$42/100,2)</f>
        <v>84.29</v>
      </c>
    </row>
    <row r="634" spans="1:7" x14ac:dyDescent="0.25">
      <c r="A634" s="239"/>
      <c r="B634" s="130">
        <f t="shared" si="9"/>
        <v>42302.625</v>
      </c>
      <c r="C634" s="131">
        <v>15</v>
      </c>
      <c r="D634" s="11">
        <f>ROUND(АТС!F632*$D$41*$D$42/100,2)</f>
        <v>233.24</v>
      </c>
      <c r="E634" s="11">
        <f>ROUND(АТС!F632*$E$41*$E$42/100,2)</f>
        <v>214.31</v>
      </c>
      <c r="F634" s="11">
        <f>ROUND(АТС!$F632*$F$41*$F$42/100,2)</f>
        <v>145.88</v>
      </c>
      <c r="G634" s="11">
        <f>ROUND(АТС!$F632*$G$41*$G$42/100,2)</f>
        <v>85.38</v>
      </c>
    </row>
    <row r="635" spans="1:7" x14ac:dyDescent="0.25">
      <c r="A635" s="239"/>
      <c r="B635" s="128">
        <f t="shared" si="9"/>
        <v>42302.666669999999</v>
      </c>
      <c r="C635" s="131">
        <v>16</v>
      </c>
      <c r="D635" s="11">
        <f>ROUND(АТС!F633*$D$41*$D$42/100,2)</f>
        <v>234.67</v>
      </c>
      <c r="E635" s="11">
        <f>ROUND(АТС!F633*$E$41*$E$42/100,2)</f>
        <v>215.62</v>
      </c>
      <c r="F635" s="11">
        <f>ROUND(АТС!$F633*$F$41*$F$42/100,2)</f>
        <v>146.78</v>
      </c>
      <c r="G635" s="11">
        <f>ROUND(АТС!$F633*$G$41*$G$42/100,2)</f>
        <v>85.9</v>
      </c>
    </row>
    <row r="636" spans="1:7" x14ac:dyDescent="0.25">
      <c r="A636" s="239"/>
      <c r="B636" s="130">
        <f t="shared" si="9"/>
        <v>42302.708330000001</v>
      </c>
      <c r="C636" s="131">
        <v>17</v>
      </c>
      <c r="D636" s="11">
        <f>ROUND(АТС!F634*$D$41*$D$42/100,2)</f>
        <v>329.19</v>
      </c>
      <c r="E636" s="11">
        <f>ROUND(АТС!F634*$E$41*$E$42/100,2)</f>
        <v>302.45999999999998</v>
      </c>
      <c r="F636" s="11">
        <f>ROUND(АТС!$F634*$F$41*$F$42/100,2)</f>
        <v>205.89</v>
      </c>
      <c r="G636" s="11">
        <f>ROUND(АТС!$F634*$G$41*$G$42/100,2)</f>
        <v>120.5</v>
      </c>
    </row>
    <row r="637" spans="1:7" x14ac:dyDescent="0.25">
      <c r="A637" s="239"/>
      <c r="B637" s="130">
        <f t="shared" si="9"/>
        <v>42302.75</v>
      </c>
      <c r="C637" s="131">
        <v>18</v>
      </c>
      <c r="D637" s="11">
        <f>ROUND(АТС!F635*$D$41*$D$42/100,2)</f>
        <v>357.1</v>
      </c>
      <c r="E637" s="11">
        <f>ROUND(АТС!F635*$E$41*$E$42/100,2)</f>
        <v>328.11</v>
      </c>
      <c r="F637" s="11">
        <f>ROUND(АТС!$F635*$F$41*$F$42/100,2)</f>
        <v>223.35</v>
      </c>
      <c r="G637" s="11">
        <f>ROUND(АТС!$F635*$G$41*$G$42/100,2)</f>
        <v>130.72</v>
      </c>
    </row>
    <row r="638" spans="1:7" x14ac:dyDescent="0.25">
      <c r="A638" s="239"/>
      <c r="B638" s="130">
        <f t="shared" si="9"/>
        <v>42302.791669999999</v>
      </c>
      <c r="C638" s="131">
        <v>19</v>
      </c>
      <c r="D638" s="11">
        <f>ROUND(АТС!F636*$D$41*$D$42/100,2)</f>
        <v>355.49</v>
      </c>
      <c r="E638" s="11">
        <f>ROUND(АТС!F636*$E$41*$E$42/100,2)</f>
        <v>326.63</v>
      </c>
      <c r="F638" s="11">
        <f>ROUND(АТС!$F636*$F$41*$F$42/100,2)</f>
        <v>222.34</v>
      </c>
      <c r="G638" s="11">
        <f>ROUND(АТС!$F636*$G$41*$G$42/100,2)</f>
        <v>130.13</v>
      </c>
    </row>
    <row r="639" spans="1:7" x14ac:dyDescent="0.25">
      <c r="A639" s="239"/>
      <c r="B639" s="128">
        <f t="shared" si="9"/>
        <v>42302.833330000001</v>
      </c>
      <c r="C639" s="131">
        <v>20</v>
      </c>
      <c r="D639" s="11">
        <f>ROUND(АТС!F637*$D$41*$D$42/100,2)</f>
        <v>346.66</v>
      </c>
      <c r="E639" s="11">
        <f>ROUND(АТС!F637*$E$41*$E$42/100,2)</f>
        <v>318.52</v>
      </c>
      <c r="F639" s="11">
        <f>ROUND(АТС!$F637*$F$41*$F$42/100,2)</f>
        <v>216.82</v>
      </c>
      <c r="G639" s="11">
        <f>ROUND(АТС!$F637*$G$41*$G$42/100,2)</f>
        <v>126.9</v>
      </c>
    </row>
    <row r="640" spans="1:7" x14ac:dyDescent="0.25">
      <c r="A640" s="239"/>
      <c r="B640" s="130">
        <f t="shared" si="9"/>
        <v>42302.875</v>
      </c>
      <c r="C640" s="131">
        <v>21</v>
      </c>
      <c r="D640" s="11">
        <f>ROUND(АТС!F638*$D$41*$D$42/100,2)</f>
        <v>331.55</v>
      </c>
      <c r="E640" s="11">
        <f>ROUND(АТС!F638*$E$41*$E$42/100,2)</f>
        <v>304.64</v>
      </c>
      <c r="F640" s="11">
        <f>ROUND(АТС!$F638*$F$41*$F$42/100,2)</f>
        <v>207.37</v>
      </c>
      <c r="G640" s="11">
        <f>ROUND(АТС!$F638*$G$41*$G$42/100,2)</f>
        <v>121.37</v>
      </c>
    </row>
    <row r="641" spans="1:7" x14ac:dyDescent="0.25">
      <c r="A641" s="239"/>
      <c r="B641" s="130">
        <f t="shared" si="9"/>
        <v>42302.916669999999</v>
      </c>
      <c r="C641" s="131">
        <v>22</v>
      </c>
      <c r="D641" s="11">
        <f>ROUND(АТС!F639*$D$41*$D$42/100,2)</f>
        <v>282.61</v>
      </c>
      <c r="E641" s="11">
        <f>ROUND(АТС!F639*$E$41*$E$42/100,2)</f>
        <v>259.67</v>
      </c>
      <c r="F641" s="11">
        <f>ROUND(АТС!$F639*$F$41*$F$42/100,2)</f>
        <v>176.76</v>
      </c>
      <c r="G641" s="11">
        <f>ROUND(АТС!$F639*$G$41*$G$42/100,2)</f>
        <v>103.45</v>
      </c>
    </row>
    <row r="642" spans="1:7" x14ac:dyDescent="0.25">
      <c r="A642" s="239"/>
      <c r="B642" s="130">
        <f t="shared" si="9"/>
        <v>42302.958330000001</v>
      </c>
      <c r="C642" s="131">
        <v>23</v>
      </c>
      <c r="D642" s="11">
        <f>ROUND(АТС!F640*$D$41*$D$42/100,2)</f>
        <v>314.88</v>
      </c>
      <c r="E642" s="11">
        <f>ROUND(АТС!F640*$E$41*$E$42/100,2)</f>
        <v>289.32</v>
      </c>
      <c r="F642" s="11">
        <f>ROUND(АТС!$F640*$F$41*$F$42/100,2)</f>
        <v>196.95</v>
      </c>
      <c r="G642" s="11">
        <f>ROUND(АТС!$F640*$G$41*$G$42/100,2)</f>
        <v>115.26</v>
      </c>
    </row>
    <row r="643" spans="1:7" x14ac:dyDescent="0.25">
      <c r="A643" s="239"/>
      <c r="B643" s="128">
        <f t="shared" si="9"/>
        <v>42303</v>
      </c>
      <c r="C643" s="131">
        <v>0</v>
      </c>
      <c r="D643" s="11">
        <f>ROUND(АТС!F641*$D$41*$D$42/100,2)</f>
        <v>244.81</v>
      </c>
      <c r="E643" s="11">
        <f>ROUND(АТС!F641*$E$41*$E$42/100,2)</f>
        <v>224.93</v>
      </c>
      <c r="F643" s="11">
        <f>ROUND(АТС!$F641*$F$41*$F$42/100,2)</f>
        <v>153.12</v>
      </c>
      <c r="G643" s="11">
        <f>ROUND(АТС!$F641*$G$41*$G$42/100,2)</f>
        <v>89.61</v>
      </c>
    </row>
    <row r="644" spans="1:7" x14ac:dyDescent="0.25">
      <c r="A644" s="239"/>
      <c r="B644" s="130">
        <f t="shared" ref="B644:B707" si="10">B620+1</f>
        <v>42303.041669999999</v>
      </c>
      <c r="C644" s="131">
        <v>1</v>
      </c>
      <c r="D644" s="11">
        <f>ROUND(АТС!F642*$D$41*$D$42/100,2)</f>
        <v>230.36</v>
      </c>
      <c r="E644" s="11">
        <f>ROUND(АТС!F642*$E$41*$E$42/100,2)</f>
        <v>211.66</v>
      </c>
      <c r="F644" s="11">
        <f>ROUND(АТС!$F642*$F$41*$F$42/100,2)</f>
        <v>144.08000000000001</v>
      </c>
      <c r="G644" s="11">
        <f>ROUND(АТС!$F642*$G$41*$G$42/100,2)</f>
        <v>84.32</v>
      </c>
    </row>
    <row r="645" spans="1:7" x14ac:dyDescent="0.25">
      <c r="A645" s="239"/>
      <c r="B645" s="130">
        <f t="shared" si="10"/>
        <v>42303.083330000001</v>
      </c>
      <c r="C645" s="131">
        <v>2</v>
      </c>
      <c r="D645" s="11">
        <f>ROUND(АТС!F643*$D$41*$D$42/100,2)</f>
        <v>236.99</v>
      </c>
      <c r="E645" s="11">
        <f>ROUND(АТС!F643*$E$41*$E$42/100,2)</f>
        <v>217.75</v>
      </c>
      <c r="F645" s="11">
        <f>ROUND(АТС!$F643*$F$41*$F$42/100,2)</f>
        <v>148.22999999999999</v>
      </c>
      <c r="G645" s="11">
        <f>ROUND(АТС!$F643*$G$41*$G$42/100,2)</f>
        <v>86.75</v>
      </c>
    </row>
    <row r="646" spans="1:7" x14ac:dyDescent="0.25">
      <c r="A646" s="239"/>
      <c r="B646" s="130">
        <f t="shared" si="10"/>
        <v>42303.125</v>
      </c>
      <c r="C646" s="131">
        <v>3</v>
      </c>
      <c r="D646" s="11">
        <f>ROUND(АТС!F644*$D$41*$D$42/100,2)</f>
        <v>236.96</v>
      </c>
      <c r="E646" s="11">
        <f>ROUND(АТС!F644*$E$41*$E$42/100,2)</f>
        <v>217.72</v>
      </c>
      <c r="F646" s="11">
        <f>ROUND(АТС!$F644*$F$41*$F$42/100,2)</f>
        <v>148.21</v>
      </c>
      <c r="G646" s="11">
        <f>ROUND(АТС!$F644*$G$41*$G$42/100,2)</f>
        <v>86.74</v>
      </c>
    </row>
    <row r="647" spans="1:7" x14ac:dyDescent="0.25">
      <c r="A647" s="239"/>
      <c r="B647" s="128">
        <f t="shared" si="10"/>
        <v>42303.166669999999</v>
      </c>
      <c r="C647" s="131">
        <v>4</v>
      </c>
      <c r="D647" s="11">
        <f>ROUND(АТС!F645*$D$41*$D$42/100,2)</f>
        <v>230.42</v>
      </c>
      <c r="E647" s="11">
        <f>ROUND(АТС!F645*$E$41*$E$42/100,2)</f>
        <v>211.72</v>
      </c>
      <c r="F647" s="11">
        <f>ROUND(АТС!$F645*$F$41*$F$42/100,2)</f>
        <v>144.12</v>
      </c>
      <c r="G647" s="11">
        <f>ROUND(АТС!$F645*$G$41*$G$42/100,2)</f>
        <v>84.35</v>
      </c>
    </row>
    <row r="648" spans="1:7" x14ac:dyDescent="0.25">
      <c r="A648" s="239"/>
      <c r="B648" s="130">
        <f t="shared" si="10"/>
        <v>42303.208330000001</v>
      </c>
      <c r="C648" s="131">
        <v>5</v>
      </c>
      <c r="D648" s="11">
        <f>ROUND(АТС!F646*$D$41*$D$42/100,2)</f>
        <v>233.98</v>
      </c>
      <c r="E648" s="11">
        <f>ROUND(АТС!F646*$E$41*$E$42/100,2)</f>
        <v>214.98</v>
      </c>
      <c r="F648" s="11">
        <f>ROUND(АТС!$F646*$F$41*$F$42/100,2)</f>
        <v>146.34</v>
      </c>
      <c r="G648" s="11">
        <f>ROUND(АТС!$F646*$G$41*$G$42/100,2)</f>
        <v>85.65</v>
      </c>
    </row>
    <row r="649" spans="1:7" x14ac:dyDescent="0.25">
      <c r="A649" s="239"/>
      <c r="B649" s="130">
        <f t="shared" si="10"/>
        <v>42303.25</v>
      </c>
      <c r="C649" s="131">
        <v>6</v>
      </c>
      <c r="D649" s="11">
        <f>ROUND(АТС!F647*$D$41*$D$42/100,2)</f>
        <v>237.95</v>
      </c>
      <c r="E649" s="11">
        <f>ROUND(АТС!F647*$E$41*$E$42/100,2)</f>
        <v>218.63</v>
      </c>
      <c r="F649" s="11">
        <f>ROUND(АТС!$F647*$F$41*$F$42/100,2)</f>
        <v>148.83000000000001</v>
      </c>
      <c r="G649" s="11">
        <f>ROUND(АТС!$F647*$G$41*$G$42/100,2)</f>
        <v>87.1</v>
      </c>
    </row>
    <row r="650" spans="1:7" x14ac:dyDescent="0.25">
      <c r="A650" s="239"/>
      <c r="B650" s="130">
        <f t="shared" si="10"/>
        <v>42303.291669999999</v>
      </c>
      <c r="C650" s="131">
        <v>7</v>
      </c>
      <c r="D650" s="11">
        <f>ROUND(АТС!F648*$D$41*$D$42/100,2)</f>
        <v>232.7</v>
      </c>
      <c r="E650" s="11">
        <f>ROUND(АТС!F648*$E$41*$E$42/100,2)</f>
        <v>213.81</v>
      </c>
      <c r="F650" s="11">
        <f>ROUND(АТС!$F648*$F$41*$F$42/100,2)</f>
        <v>145.55000000000001</v>
      </c>
      <c r="G650" s="11">
        <f>ROUND(АТС!$F648*$G$41*$G$42/100,2)</f>
        <v>85.18</v>
      </c>
    </row>
    <row r="651" spans="1:7" x14ac:dyDescent="0.25">
      <c r="A651" s="239"/>
      <c r="B651" s="128">
        <f t="shared" si="10"/>
        <v>42303.333330000001</v>
      </c>
      <c r="C651" s="131">
        <v>8</v>
      </c>
      <c r="D651" s="11">
        <f>ROUND(АТС!F649*$D$41*$D$42/100,2)</f>
        <v>234.59</v>
      </c>
      <c r="E651" s="11">
        <f>ROUND(АТС!F649*$E$41*$E$42/100,2)</f>
        <v>215.54</v>
      </c>
      <c r="F651" s="11">
        <f>ROUND(АТС!$F649*$F$41*$F$42/100,2)</f>
        <v>146.72999999999999</v>
      </c>
      <c r="G651" s="11">
        <f>ROUND(АТС!$F649*$G$41*$G$42/100,2)</f>
        <v>85.87</v>
      </c>
    </row>
    <row r="652" spans="1:7" x14ac:dyDescent="0.25">
      <c r="A652" s="239"/>
      <c r="B652" s="130">
        <f t="shared" si="10"/>
        <v>42303.375</v>
      </c>
      <c r="C652" s="131">
        <v>9</v>
      </c>
      <c r="D652" s="11">
        <f>ROUND(АТС!F650*$D$41*$D$42/100,2)</f>
        <v>248.55</v>
      </c>
      <c r="E652" s="11">
        <f>ROUND(АТС!F650*$E$41*$E$42/100,2)</f>
        <v>228.37</v>
      </c>
      <c r="F652" s="11">
        <f>ROUND(АТС!$F650*$F$41*$F$42/100,2)</f>
        <v>155.46</v>
      </c>
      <c r="G652" s="11">
        <f>ROUND(АТС!$F650*$G$41*$G$42/100,2)</f>
        <v>90.98</v>
      </c>
    </row>
    <row r="653" spans="1:7" x14ac:dyDescent="0.25">
      <c r="A653" s="239"/>
      <c r="B653" s="130">
        <f t="shared" si="10"/>
        <v>42303.416669999999</v>
      </c>
      <c r="C653" s="131">
        <v>10</v>
      </c>
      <c r="D653" s="11">
        <f>ROUND(АТС!F651*$D$41*$D$42/100,2)</f>
        <v>257.58</v>
      </c>
      <c r="E653" s="11">
        <f>ROUND(АТС!F651*$E$41*$E$42/100,2)</f>
        <v>236.67</v>
      </c>
      <c r="F653" s="11">
        <f>ROUND(АТС!$F651*$F$41*$F$42/100,2)</f>
        <v>161.11000000000001</v>
      </c>
      <c r="G653" s="11">
        <f>ROUND(АТС!$F651*$G$41*$G$42/100,2)</f>
        <v>94.29</v>
      </c>
    </row>
    <row r="654" spans="1:7" x14ac:dyDescent="0.25">
      <c r="A654" s="239"/>
      <c r="B654" s="130">
        <f t="shared" si="10"/>
        <v>42303.458330000001</v>
      </c>
      <c r="C654" s="131">
        <v>11</v>
      </c>
      <c r="D654" s="11">
        <f>ROUND(АТС!F652*$D$41*$D$42/100,2)</f>
        <v>253</v>
      </c>
      <c r="E654" s="11">
        <f>ROUND(АТС!F652*$E$41*$E$42/100,2)</f>
        <v>232.46</v>
      </c>
      <c r="F654" s="11">
        <f>ROUND(АТС!$F652*$F$41*$F$42/100,2)</f>
        <v>158.24</v>
      </c>
      <c r="G654" s="11">
        <f>ROUND(АТС!$F652*$G$41*$G$42/100,2)</f>
        <v>92.61</v>
      </c>
    </row>
    <row r="655" spans="1:7" x14ac:dyDescent="0.25">
      <c r="A655" s="239"/>
      <c r="B655" s="128">
        <f t="shared" si="10"/>
        <v>42303.5</v>
      </c>
      <c r="C655" s="131">
        <v>12</v>
      </c>
      <c r="D655" s="11">
        <f>ROUND(АТС!F653*$D$41*$D$42/100,2)</f>
        <v>263.41000000000003</v>
      </c>
      <c r="E655" s="11">
        <f>ROUND(АТС!F653*$E$41*$E$42/100,2)</f>
        <v>242.03</v>
      </c>
      <c r="F655" s="11">
        <f>ROUND(АТС!$F653*$F$41*$F$42/100,2)</f>
        <v>164.76</v>
      </c>
      <c r="G655" s="11">
        <f>ROUND(АТС!$F653*$G$41*$G$42/100,2)</f>
        <v>96.42</v>
      </c>
    </row>
    <row r="656" spans="1:7" x14ac:dyDescent="0.25">
      <c r="A656" s="239"/>
      <c r="B656" s="130">
        <f t="shared" si="10"/>
        <v>42303.541669999999</v>
      </c>
      <c r="C656" s="131">
        <v>13</v>
      </c>
      <c r="D656" s="11">
        <f>ROUND(АТС!F654*$D$41*$D$42/100,2)</f>
        <v>255.39</v>
      </c>
      <c r="E656" s="11">
        <f>ROUND(АТС!F654*$E$41*$E$42/100,2)</f>
        <v>234.66</v>
      </c>
      <c r="F656" s="11">
        <f>ROUND(АТС!$F654*$F$41*$F$42/100,2)</f>
        <v>159.74</v>
      </c>
      <c r="G656" s="11">
        <f>ROUND(АТС!$F654*$G$41*$G$42/100,2)</f>
        <v>93.49</v>
      </c>
    </row>
    <row r="657" spans="1:7" x14ac:dyDescent="0.25">
      <c r="A657" s="239"/>
      <c r="B657" s="130">
        <f t="shared" si="10"/>
        <v>42303.583330000001</v>
      </c>
      <c r="C657" s="131">
        <v>14</v>
      </c>
      <c r="D657" s="11">
        <f>ROUND(АТС!F655*$D$41*$D$42/100,2)</f>
        <v>259.33</v>
      </c>
      <c r="E657" s="11">
        <f>ROUND(АТС!F655*$E$41*$E$42/100,2)</f>
        <v>238.27</v>
      </c>
      <c r="F657" s="11">
        <f>ROUND(АТС!$F655*$F$41*$F$42/100,2)</f>
        <v>162.19999999999999</v>
      </c>
      <c r="G657" s="11">
        <f>ROUND(АТС!$F655*$G$41*$G$42/100,2)</f>
        <v>94.93</v>
      </c>
    </row>
    <row r="658" spans="1:7" x14ac:dyDescent="0.25">
      <c r="A658" s="239"/>
      <c r="B658" s="130">
        <f t="shared" si="10"/>
        <v>42303.625</v>
      </c>
      <c r="C658" s="131">
        <v>15</v>
      </c>
      <c r="D658" s="11">
        <f>ROUND(АТС!F656*$D$41*$D$42/100,2)</f>
        <v>269.91000000000003</v>
      </c>
      <c r="E658" s="11">
        <f>ROUND(АТС!F656*$E$41*$E$42/100,2)</f>
        <v>248</v>
      </c>
      <c r="F658" s="11">
        <f>ROUND(АТС!$F656*$F$41*$F$42/100,2)</f>
        <v>168.82</v>
      </c>
      <c r="G658" s="11">
        <f>ROUND(АТС!$F656*$G$41*$G$42/100,2)</f>
        <v>98.8</v>
      </c>
    </row>
    <row r="659" spans="1:7" x14ac:dyDescent="0.25">
      <c r="A659" s="239"/>
      <c r="B659" s="128">
        <f t="shared" si="10"/>
        <v>42303.666669999999</v>
      </c>
      <c r="C659" s="131">
        <v>16</v>
      </c>
      <c r="D659" s="11">
        <f>ROUND(АТС!F657*$D$41*$D$42/100,2)</f>
        <v>280.05</v>
      </c>
      <c r="E659" s="11">
        <f>ROUND(АТС!F657*$E$41*$E$42/100,2)</f>
        <v>257.31</v>
      </c>
      <c r="F659" s="11">
        <f>ROUND(АТС!$F657*$F$41*$F$42/100,2)</f>
        <v>175.16</v>
      </c>
      <c r="G659" s="11">
        <f>ROUND(АТС!$F657*$G$41*$G$42/100,2)</f>
        <v>102.51</v>
      </c>
    </row>
    <row r="660" spans="1:7" x14ac:dyDescent="0.25">
      <c r="A660" s="239"/>
      <c r="B660" s="130">
        <f t="shared" si="10"/>
        <v>42303.708330000001</v>
      </c>
      <c r="C660" s="131">
        <v>17</v>
      </c>
      <c r="D660" s="11">
        <f>ROUND(АТС!F658*$D$41*$D$42/100,2)</f>
        <v>309.3</v>
      </c>
      <c r="E660" s="11">
        <f>ROUND(АТС!F658*$E$41*$E$42/100,2)</f>
        <v>284.19</v>
      </c>
      <c r="F660" s="11">
        <f>ROUND(АТС!$F658*$F$41*$F$42/100,2)</f>
        <v>193.45</v>
      </c>
      <c r="G660" s="11">
        <f>ROUND(АТС!$F658*$G$41*$G$42/100,2)</f>
        <v>113.22</v>
      </c>
    </row>
    <row r="661" spans="1:7" x14ac:dyDescent="0.25">
      <c r="A661" s="239"/>
      <c r="B661" s="130">
        <f t="shared" si="10"/>
        <v>42303.75</v>
      </c>
      <c r="C661" s="131">
        <v>18</v>
      </c>
      <c r="D661" s="11">
        <f>ROUND(АТС!F659*$D$41*$D$42/100,2)</f>
        <v>313.55</v>
      </c>
      <c r="E661" s="11">
        <f>ROUND(АТС!F659*$E$41*$E$42/100,2)</f>
        <v>288.10000000000002</v>
      </c>
      <c r="F661" s="11">
        <f>ROUND(АТС!$F659*$F$41*$F$42/100,2)</f>
        <v>196.12</v>
      </c>
      <c r="G661" s="11">
        <f>ROUND(АТС!$F659*$G$41*$G$42/100,2)</f>
        <v>114.78</v>
      </c>
    </row>
    <row r="662" spans="1:7" x14ac:dyDescent="0.25">
      <c r="A662" s="239"/>
      <c r="B662" s="130">
        <f t="shared" si="10"/>
        <v>42303.791669999999</v>
      </c>
      <c r="C662" s="131">
        <v>19</v>
      </c>
      <c r="D662" s="11">
        <f>ROUND(АТС!F660*$D$41*$D$42/100,2)</f>
        <v>304.58999999999997</v>
      </c>
      <c r="E662" s="11">
        <f>ROUND(АТС!F660*$E$41*$E$42/100,2)</f>
        <v>279.86</v>
      </c>
      <c r="F662" s="11">
        <f>ROUND(АТС!$F660*$F$41*$F$42/100,2)</f>
        <v>190.51</v>
      </c>
      <c r="G662" s="11">
        <f>ROUND(АТС!$F660*$G$41*$G$42/100,2)</f>
        <v>111.5</v>
      </c>
    </row>
    <row r="663" spans="1:7" x14ac:dyDescent="0.25">
      <c r="A663" s="239"/>
      <c r="B663" s="128">
        <f t="shared" si="10"/>
        <v>42303.833330000001</v>
      </c>
      <c r="C663" s="131">
        <v>20</v>
      </c>
      <c r="D663" s="11">
        <f>ROUND(АТС!F661*$D$41*$D$42/100,2)</f>
        <v>308.7</v>
      </c>
      <c r="E663" s="11">
        <f>ROUND(АТС!F661*$E$41*$E$42/100,2)</f>
        <v>283.64</v>
      </c>
      <c r="F663" s="11">
        <f>ROUND(АТС!$F661*$F$41*$F$42/100,2)</f>
        <v>193.08</v>
      </c>
      <c r="G663" s="11">
        <f>ROUND(АТС!$F661*$G$41*$G$42/100,2)</f>
        <v>113</v>
      </c>
    </row>
    <row r="664" spans="1:7" x14ac:dyDescent="0.25">
      <c r="A664" s="239"/>
      <c r="B664" s="130">
        <f t="shared" si="10"/>
        <v>42303.875</v>
      </c>
      <c r="C664" s="131">
        <v>21</v>
      </c>
      <c r="D664" s="11">
        <f>ROUND(АТС!F662*$D$41*$D$42/100,2)</f>
        <v>301.89999999999998</v>
      </c>
      <c r="E664" s="11">
        <f>ROUND(АТС!F662*$E$41*$E$42/100,2)</f>
        <v>277.39</v>
      </c>
      <c r="F664" s="11">
        <f>ROUND(АТС!$F662*$F$41*$F$42/100,2)</f>
        <v>188.83</v>
      </c>
      <c r="G664" s="11">
        <f>ROUND(АТС!$F662*$G$41*$G$42/100,2)</f>
        <v>110.51</v>
      </c>
    </row>
    <row r="665" spans="1:7" x14ac:dyDescent="0.25">
      <c r="A665" s="239"/>
      <c r="B665" s="130">
        <f t="shared" si="10"/>
        <v>42303.916669999999</v>
      </c>
      <c r="C665" s="131">
        <v>22</v>
      </c>
      <c r="D665" s="11">
        <f>ROUND(АТС!F663*$D$41*$D$42/100,2)</f>
        <v>326.82</v>
      </c>
      <c r="E665" s="11">
        <f>ROUND(АТС!F663*$E$41*$E$42/100,2)</f>
        <v>300.29000000000002</v>
      </c>
      <c r="F665" s="11">
        <f>ROUND(АТС!$F663*$F$41*$F$42/100,2)</f>
        <v>204.41</v>
      </c>
      <c r="G665" s="11">
        <f>ROUND(АТС!$F663*$G$41*$G$42/100,2)</f>
        <v>119.63</v>
      </c>
    </row>
    <row r="666" spans="1:7" x14ac:dyDescent="0.25">
      <c r="A666" s="239"/>
      <c r="B666" s="130">
        <f t="shared" si="10"/>
        <v>42303.958330000001</v>
      </c>
      <c r="C666" s="131">
        <v>23</v>
      </c>
      <c r="D666" s="11">
        <f>ROUND(АТС!F664*$D$41*$D$42/100,2)</f>
        <v>270.01</v>
      </c>
      <c r="E666" s="11">
        <f>ROUND(АТС!F664*$E$41*$E$42/100,2)</f>
        <v>248.09</v>
      </c>
      <c r="F666" s="11">
        <f>ROUND(АТС!$F664*$F$41*$F$42/100,2)</f>
        <v>168.88</v>
      </c>
      <c r="G666" s="11">
        <f>ROUND(АТС!$F664*$G$41*$G$42/100,2)</f>
        <v>98.84</v>
      </c>
    </row>
    <row r="667" spans="1:7" x14ac:dyDescent="0.25">
      <c r="A667" s="239"/>
      <c r="B667" s="128">
        <f t="shared" si="10"/>
        <v>42304</v>
      </c>
      <c r="C667" s="131">
        <v>0</v>
      </c>
      <c r="D667" s="11">
        <f>ROUND(АТС!F665*$D$41*$D$42/100,2)</f>
        <v>241.59</v>
      </c>
      <c r="E667" s="11">
        <f>ROUND(АТС!F665*$E$41*$E$42/100,2)</f>
        <v>221.98</v>
      </c>
      <c r="F667" s="11">
        <f>ROUND(АТС!$F665*$F$41*$F$42/100,2)</f>
        <v>151.1</v>
      </c>
      <c r="G667" s="11">
        <f>ROUND(АТС!$F665*$G$41*$G$42/100,2)</f>
        <v>88.43</v>
      </c>
    </row>
    <row r="668" spans="1:7" x14ac:dyDescent="0.25">
      <c r="A668" s="239"/>
      <c r="B668" s="130">
        <f t="shared" si="10"/>
        <v>42304.041669999999</v>
      </c>
      <c r="C668" s="131">
        <v>1</v>
      </c>
      <c r="D668" s="11">
        <f>ROUND(АТС!F666*$D$41*$D$42/100,2)</f>
        <v>230.35</v>
      </c>
      <c r="E668" s="11">
        <f>ROUND(АТС!F666*$E$41*$E$42/100,2)</f>
        <v>211.65</v>
      </c>
      <c r="F668" s="11">
        <f>ROUND(АТС!$F666*$F$41*$F$42/100,2)</f>
        <v>144.08000000000001</v>
      </c>
      <c r="G668" s="11">
        <f>ROUND(АТС!$F666*$G$41*$G$42/100,2)</f>
        <v>84.32</v>
      </c>
    </row>
    <row r="669" spans="1:7" x14ac:dyDescent="0.25">
      <c r="A669" s="239"/>
      <c r="B669" s="130">
        <f t="shared" si="10"/>
        <v>42304.083330000001</v>
      </c>
      <c r="C669" s="131">
        <v>2</v>
      </c>
      <c r="D669" s="11">
        <f>ROUND(АТС!F667*$D$41*$D$42/100,2)</f>
        <v>236.97</v>
      </c>
      <c r="E669" s="11">
        <f>ROUND(АТС!F667*$E$41*$E$42/100,2)</f>
        <v>217.73</v>
      </c>
      <c r="F669" s="11">
        <f>ROUND(АТС!$F667*$F$41*$F$42/100,2)</f>
        <v>148.21</v>
      </c>
      <c r="G669" s="11">
        <f>ROUND(АТС!$F667*$G$41*$G$42/100,2)</f>
        <v>86.74</v>
      </c>
    </row>
    <row r="670" spans="1:7" x14ac:dyDescent="0.25">
      <c r="A670" s="239"/>
      <c r="B670" s="130">
        <f t="shared" si="10"/>
        <v>42304.125</v>
      </c>
      <c r="C670" s="131">
        <v>3</v>
      </c>
      <c r="D670" s="11">
        <f>ROUND(АТС!F668*$D$41*$D$42/100,2)</f>
        <v>236.98</v>
      </c>
      <c r="E670" s="11">
        <f>ROUND(АТС!F668*$E$41*$E$42/100,2)</f>
        <v>217.74</v>
      </c>
      <c r="F670" s="11">
        <f>ROUND(АТС!$F668*$F$41*$F$42/100,2)</f>
        <v>148.22</v>
      </c>
      <c r="G670" s="11">
        <f>ROUND(АТС!$F668*$G$41*$G$42/100,2)</f>
        <v>86.75</v>
      </c>
    </row>
    <row r="671" spans="1:7" x14ac:dyDescent="0.25">
      <c r="A671" s="239"/>
      <c r="B671" s="128">
        <f t="shared" si="10"/>
        <v>42304.166669999999</v>
      </c>
      <c r="C671" s="131">
        <v>4</v>
      </c>
      <c r="D671" s="11">
        <f>ROUND(АТС!F669*$D$41*$D$42/100,2)</f>
        <v>230.34</v>
      </c>
      <c r="E671" s="11">
        <f>ROUND(АТС!F669*$E$41*$E$42/100,2)</f>
        <v>211.64</v>
      </c>
      <c r="F671" s="11">
        <f>ROUND(АТС!$F669*$F$41*$F$42/100,2)</f>
        <v>144.07</v>
      </c>
      <c r="G671" s="11">
        <f>ROUND(АТС!$F669*$G$41*$G$42/100,2)</f>
        <v>84.31</v>
      </c>
    </row>
    <row r="672" spans="1:7" x14ac:dyDescent="0.25">
      <c r="A672" s="239"/>
      <c r="B672" s="130">
        <f t="shared" si="10"/>
        <v>42304.208330000001</v>
      </c>
      <c r="C672" s="131">
        <v>5</v>
      </c>
      <c r="D672" s="11">
        <f>ROUND(АТС!F670*$D$41*$D$42/100,2)</f>
        <v>234.04</v>
      </c>
      <c r="E672" s="11">
        <f>ROUND(АТС!F670*$E$41*$E$42/100,2)</f>
        <v>215.04</v>
      </c>
      <c r="F672" s="11">
        <f>ROUND(АТС!$F670*$F$41*$F$42/100,2)</f>
        <v>146.38</v>
      </c>
      <c r="G672" s="11">
        <f>ROUND(АТС!$F670*$G$41*$G$42/100,2)</f>
        <v>85.67</v>
      </c>
    </row>
    <row r="673" spans="1:7" x14ac:dyDescent="0.25">
      <c r="A673" s="239"/>
      <c r="B673" s="130">
        <f t="shared" si="10"/>
        <v>42304.25</v>
      </c>
      <c r="C673" s="131">
        <v>6</v>
      </c>
      <c r="D673" s="11">
        <f>ROUND(АТС!F671*$D$41*$D$42/100,2)</f>
        <v>237.1</v>
      </c>
      <c r="E673" s="11">
        <f>ROUND(АТС!F671*$E$41*$E$42/100,2)</f>
        <v>217.85</v>
      </c>
      <c r="F673" s="11">
        <f>ROUND(АТС!$F671*$F$41*$F$42/100,2)</f>
        <v>148.30000000000001</v>
      </c>
      <c r="G673" s="11">
        <f>ROUND(АТС!$F671*$G$41*$G$42/100,2)</f>
        <v>86.79</v>
      </c>
    </row>
    <row r="674" spans="1:7" x14ac:dyDescent="0.25">
      <c r="A674" s="239"/>
      <c r="B674" s="130">
        <f t="shared" si="10"/>
        <v>42304.291669999999</v>
      </c>
      <c r="C674" s="131">
        <v>7</v>
      </c>
      <c r="D674" s="11">
        <f>ROUND(АТС!F672*$D$41*$D$42/100,2)</f>
        <v>232.75</v>
      </c>
      <c r="E674" s="11">
        <f>ROUND(АТС!F672*$E$41*$E$42/100,2)</f>
        <v>213.86</v>
      </c>
      <c r="F674" s="11">
        <f>ROUND(АТС!$F672*$F$41*$F$42/100,2)</f>
        <v>145.58000000000001</v>
      </c>
      <c r="G674" s="11">
        <f>ROUND(АТС!$F672*$G$41*$G$42/100,2)</f>
        <v>85.2</v>
      </c>
    </row>
    <row r="675" spans="1:7" x14ac:dyDescent="0.25">
      <c r="A675" s="239"/>
      <c r="B675" s="128">
        <f t="shared" si="10"/>
        <v>42304.333330000001</v>
      </c>
      <c r="C675" s="131">
        <v>8</v>
      </c>
      <c r="D675" s="11">
        <f>ROUND(АТС!F673*$D$41*$D$42/100,2)</f>
        <v>234.69</v>
      </c>
      <c r="E675" s="11">
        <f>ROUND(АТС!F673*$E$41*$E$42/100,2)</f>
        <v>215.64</v>
      </c>
      <c r="F675" s="11">
        <f>ROUND(АТС!$F673*$F$41*$F$42/100,2)</f>
        <v>146.79</v>
      </c>
      <c r="G675" s="11">
        <f>ROUND(АТС!$F673*$G$41*$G$42/100,2)</f>
        <v>85.91</v>
      </c>
    </row>
    <row r="676" spans="1:7" x14ac:dyDescent="0.25">
      <c r="A676" s="239"/>
      <c r="B676" s="130">
        <f t="shared" si="10"/>
        <v>42304.375</v>
      </c>
      <c r="C676" s="131">
        <v>9</v>
      </c>
      <c r="D676" s="11">
        <f>ROUND(АТС!F674*$D$41*$D$42/100,2)</f>
        <v>249.08</v>
      </c>
      <c r="E676" s="11">
        <f>ROUND(АТС!F674*$E$41*$E$42/100,2)</f>
        <v>228.86</v>
      </c>
      <c r="F676" s="11">
        <f>ROUND(АТС!$F674*$F$41*$F$42/100,2)</f>
        <v>155.79</v>
      </c>
      <c r="G676" s="11">
        <f>ROUND(АТС!$F674*$G$41*$G$42/100,2)</f>
        <v>91.18</v>
      </c>
    </row>
    <row r="677" spans="1:7" x14ac:dyDescent="0.25">
      <c r="A677" s="239"/>
      <c r="B677" s="130">
        <f t="shared" si="10"/>
        <v>42304.416669999999</v>
      </c>
      <c r="C677" s="131">
        <v>10</v>
      </c>
      <c r="D677" s="11">
        <f>ROUND(АТС!F675*$D$41*$D$42/100,2)</f>
        <v>258.68</v>
      </c>
      <c r="E677" s="11">
        <f>ROUND(АТС!F675*$E$41*$E$42/100,2)</f>
        <v>237.68</v>
      </c>
      <c r="F677" s="11">
        <f>ROUND(АТС!$F675*$F$41*$F$42/100,2)</f>
        <v>161.80000000000001</v>
      </c>
      <c r="G677" s="11">
        <f>ROUND(АТС!$F675*$G$41*$G$42/100,2)</f>
        <v>94.69</v>
      </c>
    </row>
    <row r="678" spans="1:7" x14ac:dyDescent="0.25">
      <c r="A678" s="239"/>
      <c r="B678" s="130">
        <f t="shared" si="10"/>
        <v>42304.458330000001</v>
      </c>
      <c r="C678" s="131">
        <v>11</v>
      </c>
      <c r="D678" s="11">
        <f>ROUND(АТС!F676*$D$41*$D$42/100,2)</f>
        <v>253.84</v>
      </c>
      <c r="E678" s="11">
        <f>ROUND(АТС!F676*$E$41*$E$42/100,2)</f>
        <v>233.23</v>
      </c>
      <c r="F678" s="11">
        <f>ROUND(АТС!$F676*$F$41*$F$42/100,2)</f>
        <v>158.77000000000001</v>
      </c>
      <c r="G678" s="11">
        <f>ROUND(АТС!$F676*$G$41*$G$42/100,2)</f>
        <v>92.92</v>
      </c>
    </row>
    <row r="679" spans="1:7" x14ac:dyDescent="0.25">
      <c r="A679" s="239"/>
      <c r="B679" s="128">
        <f t="shared" si="10"/>
        <v>42304.5</v>
      </c>
      <c r="C679" s="131">
        <v>12</v>
      </c>
      <c r="D679" s="11">
        <f>ROUND(АТС!F677*$D$41*$D$42/100,2)</f>
        <v>264.17</v>
      </c>
      <c r="E679" s="11">
        <f>ROUND(АТС!F677*$E$41*$E$42/100,2)</f>
        <v>242.73</v>
      </c>
      <c r="F679" s="11">
        <f>ROUND(АТС!$F677*$F$41*$F$42/100,2)</f>
        <v>165.23</v>
      </c>
      <c r="G679" s="11">
        <f>ROUND(АТС!$F677*$G$41*$G$42/100,2)</f>
        <v>96.7</v>
      </c>
    </row>
    <row r="680" spans="1:7" x14ac:dyDescent="0.25">
      <c r="A680" s="239"/>
      <c r="B680" s="130">
        <f t="shared" si="10"/>
        <v>42304.541669999999</v>
      </c>
      <c r="C680" s="131">
        <v>13</v>
      </c>
      <c r="D680" s="11">
        <f>ROUND(АТС!F678*$D$41*$D$42/100,2)</f>
        <v>255.96</v>
      </c>
      <c r="E680" s="11">
        <f>ROUND(АТС!F678*$E$41*$E$42/100,2)</f>
        <v>235.18</v>
      </c>
      <c r="F680" s="11">
        <f>ROUND(АТС!$F678*$F$41*$F$42/100,2)</f>
        <v>160.09</v>
      </c>
      <c r="G680" s="11">
        <f>ROUND(АТС!$F678*$G$41*$G$42/100,2)</f>
        <v>93.7</v>
      </c>
    </row>
    <row r="681" spans="1:7" x14ac:dyDescent="0.25">
      <c r="A681" s="239"/>
      <c r="B681" s="130">
        <f t="shared" si="10"/>
        <v>42304.583330000001</v>
      </c>
      <c r="C681" s="131">
        <v>14</v>
      </c>
      <c r="D681" s="11">
        <f>ROUND(АТС!F679*$D$41*$D$42/100,2)</f>
        <v>259.93</v>
      </c>
      <c r="E681" s="11">
        <f>ROUND(АТС!F679*$E$41*$E$42/100,2)</f>
        <v>238.83</v>
      </c>
      <c r="F681" s="11">
        <f>ROUND(АТС!$F679*$F$41*$F$42/100,2)</f>
        <v>162.58000000000001</v>
      </c>
      <c r="G681" s="11">
        <f>ROUND(АТС!$F679*$G$41*$G$42/100,2)</f>
        <v>95.15</v>
      </c>
    </row>
    <row r="682" spans="1:7" x14ac:dyDescent="0.25">
      <c r="A682" s="239"/>
      <c r="B682" s="130">
        <f t="shared" si="10"/>
        <v>42304.625</v>
      </c>
      <c r="C682" s="131">
        <v>15</v>
      </c>
      <c r="D682" s="11">
        <f>ROUND(АТС!F680*$D$41*$D$42/100,2)</f>
        <v>271.33</v>
      </c>
      <c r="E682" s="11">
        <f>ROUND(АТС!F680*$E$41*$E$42/100,2)</f>
        <v>249.3</v>
      </c>
      <c r="F682" s="11">
        <f>ROUND(АТС!$F680*$F$41*$F$42/100,2)</f>
        <v>169.71</v>
      </c>
      <c r="G682" s="11">
        <f>ROUND(АТС!$F680*$G$41*$G$42/100,2)</f>
        <v>99.32</v>
      </c>
    </row>
    <row r="683" spans="1:7" x14ac:dyDescent="0.25">
      <c r="A683" s="239"/>
      <c r="B683" s="128">
        <f t="shared" si="10"/>
        <v>42304.666669999999</v>
      </c>
      <c r="C683" s="131">
        <v>16</v>
      </c>
      <c r="D683" s="11">
        <f>ROUND(АТС!F681*$D$41*$D$42/100,2)</f>
        <v>281.64999999999998</v>
      </c>
      <c r="E683" s="11">
        <f>ROUND(АТС!F681*$E$41*$E$42/100,2)</f>
        <v>258.77999999999997</v>
      </c>
      <c r="F683" s="11">
        <f>ROUND(АТС!$F681*$F$41*$F$42/100,2)</f>
        <v>176.16</v>
      </c>
      <c r="G683" s="11">
        <f>ROUND(АТС!$F681*$G$41*$G$42/100,2)</f>
        <v>103.1</v>
      </c>
    </row>
    <row r="684" spans="1:7" x14ac:dyDescent="0.25">
      <c r="A684" s="239"/>
      <c r="B684" s="130">
        <f t="shared" si="10"/>
        <v>42304.708330000001</v>
      </c>
      <c r="C684" s="131">
        <v>17</v>
      </c>
      <c r="D684" s="11">
        <f>ROUND(АТС!F682*$D$41*$D$42/100,2)</f>
        <v>311.2</v>
      </c>
      <c r="E684" s="11">
        <f>ROUND(АТС!F682*$E$41*$E$42/100,2)</f>
        <v>285.94</v>
      </c>
      <c r="F684" s="11">
        <f>ROUND(АТС!$F682*$F$41*$F$42/100,2)</f>
        <v>194.64</v>
      </c>
      <c r="G684" s="11">
        <f>ROUND(АТС!$F682*$G$41*$G$42/100,2)</f>
        <v>113.92</v>
      </c>
    </row>
    <row r="685" spans="1:7" x14ac:dyDescent="0.25">
      <c r="A685" s="239"/>
      <c r="B685" s="130">
        <f t="shared" si="10"/>
        <v>42304.75</v>
      </c>
      <c r="C685" s="131">
        <v>18</v>
      </c>
      <c r="D685" s="11">
        <f>ROUND(АТС!F683*$D$41*$D$42/100,2)</f>
        <v>314.8</v>
      </c>
      <c r="E685" s="11">
        <f>ROUND(АТС!F683*$E$41*$E$42/100,2)</f>
        <v>289.25</v>
      </c>
      <c r="F685" s="11">
        <f>ROUND(АТС!$F683*$F$41*$F$42/100,2)</f>
        <v>196.9</v>
      </c>
      <c r="G685" s="11">
        <f>ROUND(АТС!$F683*$G$41*$G$42/100,2)</f>
        <v>115.23</v>
      </c>
    </row>
    <row r="686" spans="1:7" x14ac:dyDescent="0.25">
      <c r="A686" s="239"/>
      <c r="B686" s="130">
        <f t="shared" si="10"/>
        <v>42304.791669999999</v>
      </c>
      <c r="C686" s="131">
        <v>19</v>
      </c>
      <c r="D686" s="11">
        <f>ROUND(АТС!F684*$D$41*$D$42/100,2)</f>
        <v>306.82</v>
      </c>
      <c r="E686" s="11">
        <f>ROUND(АТС!F684*$E$41*$E$42/100,2)</f>
        <v>281.91000000000003</v>
      </c>
      <c r="F686" s="11">
        <f>ROUND(АТС!$F684*$F$41*$F$42/100,2)</f>
        <v>191.9</v>
      </c>
      <c r="G686" s="11">
        <f>ROUND(АТС!$F684*$G$41*$G$42/100,2)</f>
        <v>112.31</v>
      </c>
    </row>
    <row r="687" spans="1:7" x14ac:dyDescent="0.25">
      <c r="A687" s="239"/>
      <c r="B687" s="128">
        <f t="shared" si="10"/>
        <v>42304.833330000001</v>
      </c>
      <c r="C687" s="131">
        <v>20</v>
      </c>
      <c r="D687" s="11">
        <f>ROUND(АТС!F685*$D$41*$D$42/100,2)</f>
        <v>310.26</v>
      </c>
      <c r="E687" s="11">
        <f>ROUND(АТС!F685*$E$41*$E$42/100,2)</f>
        <v>285.08</v>
      </c>
      <c r="F687" s="11">
        <f>ROUND(АТС!$F685*$F$41*$F$42/100,2)</f>
        <v>194.06</v>
      </c>
      <c r="G687" s="11">
        <f>ROUND(АТС!$F685*$G$41*$G$42/100,2)</f>
        <v>113.57</v>
      </c>
    </row>
    <row r="688" spans="1:7" x14ac:dyDescent="0.25">
      <c r="A688" s="239"/>
      <c r="B688" s="130">
        <f t="shared" si="10"/>
        <v>42304.875</v>
      </c>
      <c r="C688" s="131">
        <v>21</v>
      </c>
      <c r="D688" s="11">
        <f>ROUND(АТС!F686*$D$41*$D$42/100,2)</f>
        <v>305.47000000000003</v>
      </c>
      <c r="E688" s="11">
        <f>ROUND(АТС!F686*$E$41*$E$42/100,2)</f>
        <v>280.67</v>
      </c>
      <c r="F688" s="11">
        <f>ROUND(АТС!$F686*$F$41*$F$42/100,2)</f>
        <v>191.06</v>
      </c>
      <c r="G688" s="11">
        <f>ROUND(АТС!$F686*$G$41*$G$42/100,2)</f>
        <v>111.82</v>
      </c>
    </row>
    <row r="689" spans="1:7" x14ac:dyDescent="0.25">
      <c r="A689" s="239"/>
      <c r="B689" s="130">
        <f t="shared" si="10"/>
        <v>42304.916669999999</v>
      </c>
      <c r="C689" s="131">
        <v>22</v>
      </c>
      <c r="D689" s="11">
        <f>ROUND(АТС!F687*$D$41*$D$42/100,2)</f>
        <v>326.5</v>
      </c>
      <c r="E689" s="11">
        <f>ROUND(АТС!F687*$E$41*$E$42/100,2)</f>
        <v>300</v>
      </c>
      <c r="F689" s="11">
        <f>ROUND(АТС!$F687*$F$41*$F$42/100,2)</f>
        <v>204.21</v>
      </c>
      <c r="G689" s="11">
        <f>ROUND(АТС!$F687*$G$41*$G$42/100,2)</f>
        <v>119.52</v>
      </c>
    </row>
    <row r="690" spans="1:7" x14ac:dyDescent="0.25">
      <c r="A690" s="239"/>
      <c r="B690" s="130">
        <f t="shared" si="10"/>
        <v>42304.958330000001</v>
      </c>
      <c r="C690" s="131">
        <v>23</v>
      </c>
      <c r="D690" s="11">
        <f>ROUND(АТС!F688*$D$41*$D$42/100,2)</f>
        <v>275.61</v>
      </c>
      <c r="E690" s="11">
        <f>ROUND(АТС!F688*$E$41*$E$42/100,2)</f>
        <v>253.23</v>
      </c>
      <c r="F690" s="11">
        <f>ROUND(АТС!$F688*$F$41*$F$42/100,2)</f>
        <v>172.38</v>
      </c>
      <c r="G690" s="11">
        <f>ROUND(АТС!$F688*$G$41*$G$42/100,2)</f>
        <v>100.89</v>
      </c>
    </row>
    <row r="691" spans="1:7" x14ac:dyDescent="0.25">
      <c r="A691" s="239"/>
      <c r="B691" s="128">
        <f t="shared" si="10"/>
        <v>42305</v>
      </c>
      <c r="C691" s="131">
        <v>0</v>
      </c>
      <c r="D691" s="11">
        <f>ROUND(АТС!F689*$D$41*$D$42/100,2)</f>
        <v>241.81</v>
      </c>
      <c r="E691" s="11">
        <f>ROUND(АТС!F689*$E$41*$E$42/100,2)</f>
        <v>222.18</v>
      </c>
      <c r="F691" s="11">
        <f>ROUND(АТС!$F689*$F$41*$F$42/100,2)</f>
        <v>151.24</v>
      </c>
      <c r="G691" s="11">
        <f>ROUND(АТС!$F689*$G$41*$G$42/100,2)</f>
        <v>88.52</v>
      </c>
    </row>
    <row r="692" spans="1:7" x14ac:dyDescent="0.25">
      <c r="A692" s="239"/>
      <c r="B692" s="130">
        <f t="shared" si="10"/>
        <v>42305.041669999999</v>
      </c>
      <c r="C692" s="131">
        <v>1</v>
      </c>
      <c r="D692" s="11">
        <f>ROUND(АТС!F690*$D$41*$D$42/100,2)</f>
        <v>230.38</v>
      </c>
      <c r="E692" s="11">
        <f>ROUND(АТС!F690*$E$41*$E$42/100,2)</f>
        <v>211.68</v>
      </c>
      <c r="F692" s="11">
        <f>ROUND(АТС!$F690*$F$41*$F$42/100,2)</f>
        <v>144.09</v>
      </c>
      <c r="G692" s="11">
        <f>ROUND(АТС!$F690*$G$41*$G$42/100,2)</f>
        <v>84.33</v>
      </c>
    </row>
    <row r="693" spans="1:7" x14ac:dyDescent="0.25">
      <c r="A693" s="239"/>
      <c r="B693" s="130">
        <f t="shared" si="10"/>
        <v>42305.083330000001</v>
      </c>
      <c r="C693" s="131">
        <v>2</v>
      </c>
      <c r="D693" s="11">
        <f>ROUND(АТС!F691*$D$41*$D$42/100,2)</f>
        <v>235.73</v>
      </c>
      <c r="E693" s="11">
        <f>ROUND(АТС!F691*$E$41*$E$42/100,2)</f>
        <v>216.6</v>
      </c>
      <c r="F693" s="11">
        <f>ROUND(АТС!$F691*$F$41*$F$42/100,2)</f>
        <v>147.44</v>
      </c>
      <c r="G693" s="11">
        <f>ROUND(АТС!$F691*$G$41*$G$42/100,2)</f>
        <v>86.29</v>
      </c>
    </row>
    <row r="694" spans="1:7" x14ac:dyDescent="0.25">
      <c r="A694" s="239"/>
      <c r="B694" s="130">
        <f t="shared" si="10"/>
        <v>42305.125</v>
      </c>
      <c r="C694" s="131">
        <v>3</v>
      </c>
      <c r="D694" s="35">
        <f>ROUND(АТС!F692*$D$41*$D$42/100,2)</f>
        <v>234.4</v>
      </c>
      <c r="E694" s="35">
        <f>ROUND(АТС!F692*$E$41*$E$42/100,2)</f>
        <v>215.37</v>
      </c>
      <c r="F694" s="35">
        <f>ROUND(АТС!$F692*$F$41*$F$42/100,2)</f>
        <v>146.61000000000001</v>
      </c>
      <c r="G694" s="35">
        <f>ROUND(АТС!$F692*$G$41*$G$42/100,2)</f>
        <v>85.8</v>
      </c>
    </row>
    <row r="695" spans="1:7" x14ac:dyDescent="0.25">
      <c r="A695" s="239"/>
      <c r="B695" s="130">
        <f t="shared" si="10"/>
        <v>42305.166669999999</v>
      </c>
      <c r="C695" s="131">
        <v>4</v>
      </c>
      <c r="D695" s="35">
        <f>ROUND(АТС!F693*$D$41*$D$42/100,2)</f>
        <v>233.11</v>
      </c>
      <c r="E695" s="35">
        <f>ROUND(АТС!F693*$E$41*$E$42/100,2)</f>
        <v>214.19</v>
      </c>
      <c r="F695" s="35">
        <f>ROUND(АТС!$F693*$F$41*$F$42/100,2)</f>
        <v>145.80000000000001</v>
      </c>
      <c r="G695" s="35">
        <f>ROUND(АТС!$F693*$G$41*$G$42/100,2)</f>
        <v>85.33</v>
      </c>
    </row>
    <row r="696" spans="1:7" x14ac:dyDescent="0.25">
      <c r="A696" s="239"/>
      <c r="B696" s="130">
        <f t="shared" si="10"/>
        <v>42305.208330000001</v>
      </c>
      <c r="C696" s="131">
        <v>5</v>
      </c>
      <c r="D696" s="35">
        <f>ROUND(АТС!F694*$D$41*$D$42/100,2)</f>
        <v>230.53</v>
      </c>
      <c r="E696" s="35">
        <f>ROUND(АТС!F694*$E$41*$E$42/100,2)</f>
        <v>211.81</v>
      </c>
      <c r="F696" s="35">
        <f>ROUND(АТС!$F694*$F$41*$F$42/100,2)</f>
        <v>144.19</v>
      </c>
      <c r="G696" s="35">
        <f>ROUND(АТС!$F694*$G$41*$G$42/100,2)</f>
        <v>84.39</v>
      </c>
    </row>
    <row r="697" spans="1:7" x14ac:dyDescent="0.25">
      <c r="A697" s="239"/>
      <c r="B697" s="130">
        <f t="shared" si="10"/>
        <v>42305.25</v>
      </c>
      <c r="C697" s="131">
        <v>6</v>
      </c>
      <c r="D697" s="35">
        <f>ROUND(АТС!F695*$D$41*$D$42/100,2)</f>
        <v>232.22</v>
      </c>
      <c r="E697" s="35">
        <f>ROUND(АТС!F695*$E$41*$E$42/100,2)</f>
        <v>213.37</v>
      </c>
      <c r="F697" s="35">
        <f>ROUND(АТС!$F695*$F$41*$F$42/100,2)</f>
        <v>145.25</v>
      </c>
      <c r="G697" s="35">
        <f>ROUND(АТС!$F695*$G$41*$G$42/100,2)</f>
        <v>85.01</v>
      </c>
    </row>
    <row r="698" spans="1:7" x14ac:dyDescent="0.25">
      <c r="A698" s="239"/>
      <c r="B698" s="130">
        <f t="shared" si="10"/>
        <v>42305.291669999999</v>
      </c>
      <c r="C698" s="131">
        <v>7</v>
      </c>
      <c r="D698" s="35">
        <f>ROUND(АТС!F696*$D$41*$D$42/100,2)</f>
        <v>241.77</v>
      </c>
      <c r="E698" s="35">
        <f>ROUND(АТС!F696*$E$41*$E$42/100,2)</f>
        <v>222.14</v>
      </c>
      <c r="F698" s="35">
        <f>ROUND(АТС!$F696*$F$41*$F$42/100,2)</f>
        <v>151.21</v>
      </c>
      <c r="G698" s="35">
        <f>ROUND(АТС!$F696*$G$41*$G$42/100,2)</f>
        <v>88.5</v>
      </c>
    </row>
    <row r="699" spans="1:7" x14ac:dyDescent="0.25">
      <c r="A699" s="239"/>
      <c r="B699" s="130">
        <f t="shared" si="10"/>
        <v>42305.333330000001</v>
      </c>
      <c r="C699" s="131">
        <v>8</v>
      </c>
      <c r="D699" s="35">
        <f>ROUND(АТС!F697*$D$41*$D$42/100,2)</f>
        <v>238.83</v>
      </c>
      <c r="E699" s="35">
        <f>ROUND(АТС!F697*$E$41*$E$42/100,2)</f>
        <v>219.44</v>
      </c>
      <c r="F699" s="35">
        <f>ROUND(АТС!$F697*$F$41*$F$42/100,2)</f>
        <v>149.38</v>
      </c>
      <c r="G699" s="35">
        <f>ROUND(АТС!$F697*$G$41*$G$42/100,2)</f>
        <v>87.42</v>
      </c>
    </row>
    <row r="700" spans="1:7" x14ac:dyDescent="0.25">
      <c r="A700" s="239"/>
      <c r="B700" s="130">
        <f t="shared" si="10"/>
        <v>42305.375</v>
      </c>
      <c r="C700" s="131">
        <v>9</v>
      </c>
      <c r="D700" s="35">
        <f>ROUND(АТС!F698*$D$41*$D$42/100,2)</f>
        <v>236.71</v>
      </c>
      <c r="E700" s="35">
        <f>ROUND(АТС!F698*$E$41*$E$42/100,2)</f>
        <v>217.49</v>
      </c>
      <c r="F700" s="35">
        <f>ROUND(АТС!$F698*$F$41*$F$42/100,2)</f>
        <v>148.05000000000001</v>
      </c>
      <c r="G700" s="35">
        <f>ROUND(АТС!$F698*$G$41*$G$42/100,2)</f>
        <v>86.65</v>
      </c>
    </row>
    <row r="701" spans="1:7" x14ac:dyDescent="0.25">
      <c r="A701" s="239"/>
      <c r="B701" s="130">
        <f t="shared" si="10"/>
        <v>42305.416669999999</v>
      </c>
      <c r="C701" s="131">
        <v>10</v>
      </c>
      <c r="D701" s="35">
        <f>ROUND(АТС!F699*$D$41*$D$42/100,2)</f>
        <v>239.45</v>
      </c>
      <c r="E701" s="35">
        <f>ROUND(АТС!F699*$E$41*$E$42/100,2)</f>
        <v>220.01</v>
      </c>
      <c r="F701" s="35">
        <f>ROUND(АТС!$F699*$F$41*$F$42/100,2)</f>
        <v>149.77000000000001</v>
      </c>
      <c r="G701" s="35">
        <f>ROUND(АТС!$F699*$G$41*$G$42/100,2)</f>
        <v>87.65</v>
      </c>
    </row>
    <row r="702" spans="1:7" x14ac:dyDescent="0.25">
      <c r="A702" s="239"/>
      <c r="B702" s="130">
        <f t="shared" si="10"/>
        <v>42305.458330000001</v>
      </c>
      <c r="C702" s="131">
        <v>11</v>
      </c>
      <c r="D702" s="35">
        <f>ROUND(АТС!F700*$D$41*$D$42/100,2)</f>
        <v>234.19</v>
      </c>
      <c r="E702" s="35">
        <f>ROUND(АТС!F700*$E$41*$E$42/100,2)</f>
        <v>215.18</v>
      </c>
      <c r="F702" s="35">
        <f>ROUND(АТС!$F700*$F$41*$F$42/100,2)</f>
        <v>146.47999999999999</v>
      </c>
      <c r="G702" s="35">
        <f>ROUND(АТС!$F700*$G$41*$G$42/100,2)</f>
        <v>85.73</v>
      </c>
    </row>
    <row r="703" spans="1:7" x14ac:dyDescent="0.25">
      <c r="A703" s="239"/>
      <c r="B703" s="130">
        <f t="shared" si="10"/>
        <v>42305.5</v>
      </c>
      <c r="C703" s="131">
        <v>12</v>
      </c>
      <c r="D703" s="35">
        <f>ROUND(АТС!F701*$D$41*$D$42/100,2)</f>
        <v>245.51</v>
      </c>
      <c r="E703" s="35">
        <f>ROUND(АТС!F701*$E$41*$E$42/100,2)</f>
        <v>225.58</v>
      </c>
      <c r="F703" s="35">
        <f>ROUND(АТС!$F701*$F$41*$F$42/100,2)</f>
        <v>153.56</v>
      </c>
      <c r="G703" s="35">
        <f>ROUND(АТС!$F701*$G$41*$G$42/100,2)</f>
        <v>89.87</v>
      </c>
    </row>
    <row r="704" spans="1:7" x14ac:dyDescent="0.25">
      <c r="A704" s="239"/>
      <c r="B704" s="130">
        <f t="shared" si="10"/>
        <v>42305.541669999999</v>
      </c>
      <c r="C704" s="131">
        <v>13</v>
      </c>
      <c r="D704" s="35">
        <f>ROUND(АТС!F702*$D$41*$D$42/100,2)</f>
        <v>252.21</v>
      </c>
      <c r="E704" s="35">
        <f>ROUND(АТС!F702*$E$41*$E$42/100,2)</f>
        <v>231.74</v>
      </c>
      <c r="F704" s="35">
        <f>ROUND(АТС!$F702*$F$41*$F$42/100,2)</f>
        <v>157.75</v>
      </c>
      <c r="G704" s="35">
        <f>ROUND(АТС!$F702*$G$41*$G$42/100,2)</f>
        <v>92.32</v>
      </c>
    </row>
    <row r="705" spans="1:7" x14ac:dyDescent="0.25">
      <c r="A705" s="239"/>
      <c r="B705" s="130">
        <f t="shared" si="10"/>
        <v>42305.583330000001</v>
      </c>
      <c r="C705" s="131">
        <v>14</v>
      </c>
      <c r="D705" s="35">
        <f>ROUND(АТС!F703*$D$41*$D$42/100,2)</f>
        <v>236.38</v>
      </c>
      <c r="E705" s="35">
        <f>ROUND(АТС!F703*$E$41*$E$42/100,2)</f>
        <v>217.19</v>
      </c>
      <c r="F705" s="35">
        <f>ROUND(АТС!$F703*$F$41*$F$42/100,2)</f>
        <v>147.85</v>
      </c>
      <c r="G705" s="35">
        <f>ROUND(АТС!$F703*$G$41*$G$42/100,2)</f>
        <v>86.53</v>
      </c>
    </row>
    <row r="706" spans="1:7" x14ac:dyDescent="0.25">
      <c r="A706" s="239"/>
      <c r="B706" s="130">
        <f t="shared" si="10"/>
        <v>42305.625</v>
      </c>
      <c r="C706" s="131">
        <v>15</v>
      </c>
      <c r="D706" s="35">
        <f>ROUND(АТС!F704*$D$41*$D$42/100,2)</f>
        <v>236.13</v>
      </c>
      <c r="E706" s="35">
        <f>ROUND(АТС!F704*$E$41*$E$42/100,2)</f>
        <v>216.96</v>
      </c>
      <c r="F706" s="35">
        <f>ROUND(АТС!$F704*$F$41*$F$42/100,2)</f>
        <v>147.69</v>
      </c>
      <c r="G706" s="35">
        <f>ROUND(АТС!$F704*$G$41*$G$42/100,2)</f>
        <v>86.44</v>
      </c>
    </row>
    <row r="707" spans="1:7" x14ac:dyDescent="0.25">
      <c r="A707" s="239"/>
      <c r="B707" s="130">
        <f t="shared" si="10"/>
        <v>42305.666669999999</v>
      </c>
      <c r="C707" s="131">
        <v>16</v>
      </c>
      <c r="D707" s="35">
        <f>ROUND(АТС!F705*$D$41*$D$42/100,2)</f>
        <v>244.85</v>
      </c>
      <c r="E707" s="35">
        <f>ROUND(АТС!F705*$E$41*$E$42/100,2)</f>
        <v>224.97</v>
      </c>
      <c r="F707" s="35">
        <f>ROUND(АТС!$F705*$F$41*$F$42/100,2)</f>
        <v>153.13999999999999</v>
      </c>
      <c r="G707" s="35">
        <f>ROUND(АТС!$F705*$G$41*$G$42/100,2)</f>
        <v>89.63</v>
      </c>
    </row>
    <row r="708" spans="1:7" x14ac:dyDescent="0.25">
      <c r="A708" s="239"/>
      <c r="B708" s="130">
        <f t="shared" ref="B708:B786" si="11">B684+1</f>
        <v>42305.708330000001</v>
      </c>
      <c r="C708" s="131">
        <v>17</v>
      </c>
      <c r="D708" s="35">
        <f>ROUND(АТС!F706*$D$41*$D$42/100,2)</f>
        <v>305.63</v>
      </c>
      <c r="E708" s="35">
        <f>ROUND(АТС!F706*$E$41*$E$42/100,2)</f>
        <v>280.82</v>
      </c>
      <c r="F708" s="35">
        <f>ROUND(АТС!$F706*$F$41*$F$42/100,2)</f>
        <v>191.16</v>
      </c>
      <c r="G708" s="35">
        <f>ROUND(АТС!$F706*$G$41*$G$42/100,2)</f>
        <v>111.88</v>
      </c>
    </row>
    <row r="709" spans="1:7" x14ac:dyDescent="0.25">
      <c r="A709" s="239"/>
      <c r="B709" s="130">
        <f t="shared" si="11"/>
        <v>42305.75</v>
      </c>
      <c r="C709" s="131">
        <v>18</v>
      </c>
      <c r="D709" s="35">
        <f>ROUND(АТС!F707*$D$41*$D$42/100,2)</f>
        <v>316.89</v>
      </c>
      <c r="E709" s="35">
        <f>ROUND(АТС!F707*$E$41*$E$42/100,2)</f>
        <v>291.17</v>
      </c>
      <c r="F709" s="35">
        <f>ROUND(АТС!$F707*$F$41*$F$42/100,2)</f>
        <v>198.21</v>
      </c>
      <c r="G709" s="35">
        <f>ROUND(АТС!$F707*$G$41*$G$42/100,2)</f>
        <v>116</v>
      </c>
    </row>
    <row r="710" spans="1:7" x14ac:dyDescent="0.25">
      <c r="A710" s="239"/>
      <c r="B710" s="130">
        <f t="shared" si="11"/>
        <v>42305.791669999999</v>
      </c>
      <c r="C710" s="131">
        <v>19</v>
      </c>
      <c r="D710" s="35">
        <f>ROUND(АТС!F708*$D$41*$D$42/100,2)</f>
        <v>305.45999999999998</v>
      </c>
      <c r="E710" s="35">
        <f>ROUND(АТС!F708*$E$41*$E$42/100,2)</f>
        <v>280.67</v>
      </c>
      <c r="F710" s="35">
        <f>ROUND(АТС!$F708*$F$41*$F$42/100,2)</f>
        <v>191.06</v>
      </c>
      <c r="G710" s="35">
        <f>ROUND(АТС!$F708*$G$41*$G$42/100,2)</f>
        <v>111.82</v>
      </c>
    </row>
    <row r="711" spans="1:7" x14ac:dyDescent="0.25">
      <c r="A711" s="239"/>
      <c r="B711" s="130">
        <f t="shared" si="11"/>
        <v>42305.833330000001</v>
      </c>
      <c r="C711" s="131">
        <v>20</v>
      </c>
      <c r="D711" s="35">
        <f>ROUND(АТС!F709*$D$41*$D$42/100,2)</f>
        <v>301.44</v>
      </c>
      <c r="E711" s="35">
        <f>ROUND(АТС!F709*$E$41*$E$42/100,2)</f>
        <v>276.97000000000003</v>
      </c>
      <c r="F711" s="35">
        <f>ROUND(АТС!$F709*$F$41*$F$42/100,2)</f>
        <v>188.54</v>
      </c>
      <c r="G711" s="35">
        <f>ROUND(АТС!$F709*$G$41*$G$42/100,2)</f>
        <v>110.34</v>
      </c>
    </row>
    <row r="712" spans="1:7" x14ac:dyDescent="0.25">
      <c r="A712" s="239"/>
      <c r="B712" s="130">
        <f t="shared" si="11"/>
        <v>42305.875</v>
      </c>
      <c r="C712" s="131">
        <v>21</v>
      </c>
      <c r="D712" s="35">
        <f>ROUND(АТС!F710*$D$41*$D$42/100,2)</f>
        <v>305.60000000000002</v>
      </c>
      <c r="E712" s="35">
        <f>ROUND(АТС!F710*$E$41*$E$42/100,2)</f>
        <v>280.79000000000002</v>
      </c>
      <c r="F712" s="35">
        <f>ROUND(АТС!$F710*$F$41*$F$42/100,2)</f>
        <v>191.14</v>
      </c>
      <c r="G712" s="35">
        <f>ROUND(АТС!$F710*$G$41*$G$42/100,2)</f>
        <v>111.87</v>
      </c>
    </row>
    <row r="713" spans="1:7" x14ac:dyDescent="0.25">
      <c r="A713" s="239"/>
      <c r="B713" s="130">
        <f t="shared" si="11"/>
        <v>42305.916669999999</v>
      </c>
      <c r="C713" s="131">
        <v>22</v>
      </c>
      <c r="D713" s="35">
        <f>ROUND(АТС!F711*$D$41*$D$42/100,2)</f>
        <v>326.17</v>
      </c>
      <c r="E713" s="35">
        <f>ROUND(АТС!F711*$E$41*$E$42/100,2)</f>
        <v>299.69</v>
      </c>
      <c r="F713" s="35">
        <f>ROUND(АТС!$F711*$F$41*$F$42/100,2)</f>
        <v>204.01</v>
      </c>
      <c r="G713" s="35">
        <f>ROUND(АТС!$F711*$G$41*$G$42/100,2)</f>
        <v>119.4</v>
      </c>
    </row>
    <row r="714" spans="1:7" x14ac:dyDescent="0.25">
      <c r="A714" s="239"/>
      <c r="B714" s="130">
        <f t="shared" si="11"/>
        <v>42305.958330000001</v>
      </c>
      <c r="C714" s="131">
        <v>23</v>
      </c>
      <c r="D714" s="35">
        <f>ROUND(АТС!F712*$D$41*$D$42/100,2)</f>
        <v>278.10000000000002</v>
      </c>
      <c r="E714" s="35">
        <f>ROUND(АТС!F712*$E$41*$E$42/100,2)</f>
        <v>255.53</v>
      </c>
      <c r="F714" s="35">
        <f>ROUND(АТС!$F712*$F$41*$F$42/100,2)</f>
        <v>173.94</v>
      </c>
      <c r="G714" s="35">
        <f>ROUND(АТС!$F712*$G$41*$G$42/100,2)</f>
        <v>101.8</v>
      </c>
    </row>
    <row r="715" spans="1:7" x14ac:dyDescent="0.25">
      <c r="A715" s="239"/>
      <c r="B715" s="130">
        <f t="shared" si="11"/>
        <v>42306</v>
      </c>
      <c r="C715" s="131">
        <v>0</v>
      </c>
      <c r="D715" s="35">
        <f>ROUND(АТС!F713*$D$41*$D$42/100,2)</f>
        <v>239.89</v>
      </c>
      <c r="E715" s="35">
        <f>ROUND(АТС!F713*$E$41*$E$42/100,2)</f>
        <v>220.41</v>
      </c>
      <c r="F715" s="35">
        <f>ROUND(АТС!$F713*$F$41*$F$42/100,2)</f>
        <v>150.04</v>
      </c>
      <c r="G715" s="35">
        <f>ROUND(АТС!$F713*$G$41*$G$42/100,2)</f>
        <v>87.81</v>
      </c>
    </row>
    <row r="716" spans="1:7" x14ac:dyDescent="0.25">
      <c r="A716" s="239"/>
      <c r="B716" s="130">
        <f t="shared" si="11"/>
        <v>42306.041669999999</v>
      </c>
      <c r="C716" s="131">
        <v>1</v>
      </c>
      <c r="D716" s="35">
        <f>ROUND(АТС!F714*$D$41*$D$42/100,2)</f>
        <v>230.32</v>
      </c>
      <c r="E716" s="35">
        <f>ROUND(АТС!F714*$E$41*$E$42/100,2)</f>
        <v>211.62</v>
      </c>
      <c r="F716" s="35">
        <f>ROUND(АТС!$F714*$F$41*$F$42/100,2)</f>
        <v>144.06</v>
      </c>
      <c r="G716" s="35">
        <f>ROUND(АТС!$F714*$G$41*$G$42/100,2)</f>
        <v>84.31</v>
      </c>
    </row>
    <row r="717" spans="1:7" x14ac:dyDescent="0.25">
      <c r="A717" s="239"/>
      <c r="B717" s="130">
        <f t="shared" si="11"/>
        <v>42306.083330000001</v>
      </c>
      <c r="C717" s="131">
        <v>2</v>
      </c>
      <c r="D717" s="35">
        <f>ROUND(АТС!F715*$D$41*$D$42/100,2)</f>
        <v>235.73</v>
      </c>
      <c r="E717" s="35">
        <f>ROUND(АТС!F715*$E$41*$E$42/100,2)</f>
        <v>216.6</v>
      </c>
      <c r="F717" s="35">
        <f>ROUND(АТС!$F715*$F$41*$F$42/100,2)</f>
        <v>147.44</v>
      </c>
      <c r="G717" s="35">
        <f>ROUND(АТС!$F715*$G$41*$G$42/100,2)</f>
        <v>86.29</v>
      </c>
    </row>
    <row r="718" spans="1:7" x14ac:dyDescent="0.25">
      <c r="A718" s="239"/>
      <c r="B718" s="130">
        <f t="shared" si="11"/>
        <v>42306.125</v>
      </c>
      <c r="C718" s="131">
        <v>3</v>
      </c>
      <c r="D718" s="35">
        <f>ROUND(АТС!F716*$D$41*$D$42/100,2)</f>
        <v>234.4</v>
      </c>
      <c r="E718" s="35">
        <f>ROUND(АТС!F716*$E$41*$E$42/100,2)</f>
        <v>215.37</v>
      </c>
      <c r="F718" s="35">
        <f>ROUND(АТС!$F716*$F$41*$F$42/100,2)</f>
        <v>146.61000000000001</v>
      </c>
      <c r="G718" s="35">
        <f>ROUND(АТС!$F716*$G$41*$G$42/100,2)</f>
        <v>85.8</v>
      </c>
    </row>
    <row r="719" spans="1:7" x14ac:dyDescent="0.25">
      <c r="A719" s="239"/>
      <c r="B719" s="130">
        <f t="shared" si="11"/>
        <v>42306.166669999999</v>
      </c>
      <c r="C719" s="131">
        <v>4</v>
      </c>
      <c r="D719" s="35">
        <f>ROUND(АТС!F717*$D$41*$D$42/100,2)</f>
        <v>233.07</v>
      </c>
      <c r="E719" s="35">
        <f>ROUND(АТС!F717*$E$41*$E$42/100,2)</f>
        <v>214.15</v>
      </c>
      <c r="F719" s="35">
        <f>ROUND(АТС!$F717*$F$41*$F$42/100,2)</f>
        <v>145.78</v>
      </c>
      <c r="G719" s="35">
        <f>ROUND(АТС!$F717*$G$41*$G$42/100,2)</f>
        <v>85.32</v>
      </c>
    </row>
    <row r="720" spans="1:7" x14ac:dyDescent="0.25">
      <c r="A720" s="239"/>
      <c r="B720" s="130">
        <f t="shared" si="11"/>
        <v>42306.208330000001</v>
      </c>
      <c r="C720" s="131">
        <v>5</v>
      </c>
      <c r="D720" s="35">
        <f>ROUND(АТС!F718*$D$41*$D$42/100,2)</f>
        <v>230.2</v>
      </c>
      <c r="E720" s="35">
        <f>ROUND(АТС!F718*$E$41*$E$42/100,2)</f>
        <v>211.52</v>
      </c>
      <c r="F720" s="35">
        <f>ROUND(АТС!$F718*$F$41*$F$42/100,2)</f>
        <v>143.97999999999999</v>
      </c>
      <c r="G720" s="35">
        <f>ROUND(АТС!$F718*$G$41*$G$42/100,2)</f>
        <v>84.27</v>
      </c>
    </row>
    <row r="721" spans="1:7" x14ac:dyDescent="0.25">
      <c r="A721" s="239"/>
      <c r="B721" s="130">
        <f t="shared" si="11"/>
        <v>42306.25</v>
      </c>
      <c r="C721" s="131">
        <v>6</v>
      </c>
      <c r="D721" s="35">
        <f>ROUND(АТС!F719*$D$41*$D$42/100,2)</f>
        <v>231.71</v>
      </c>
      <c r="E721" s="35">
        <f>ROUND(АТС!F719*$E$41*$E$42/100,2)</f>
        <v>212.9</v>
      </c>
      <c r="F721" s="35">
        <f>ROUND(АТС!$F719*$F$41*$F$42/100,2)</f>
        <v>144.93</v>
      </c>
      <c r="G721" s="35">
        <f>ROUND(АТС!$F719*$G$41*$G$42/100,2)</f>
        <v>84.82</v>
      </c>
    </row>
    <row r="722" spans="1:7" x14ac:dyDescent="0.25">
      <c r="A722" s="239"/>
      <c r="B722" s="130">
        <f t="shared" si="11"/>
        <v>42306.291669999999</v>
      </c>
      <c r="C722" s="131">
        <v>7</v>
      </c>
      <c r="D722" s="35">
        <f>ROUND(АТС!F720*$D$41*$D$42/100,2)</f>
        <v>241.78</v>
      </c>
      <c r="E722" s="35">
        <f>ROUND(АТС!F720*$E$41*$E$42/100,2)</f>
        <v>222.15</v>
      </c>
      <c r="F722" s="35">
        <f>ROUND(АТС!$F720*$F$41*$F$42/100,2)</f>
        <v>151.22999999999999</v>
      </c>
      <c r="G722" s="35">
        <f>ROUND(АТС!$F720*$G$41*$G$42/100,2)</f>
        <v>88.5</v>
      </c>
    </row>
    <row r="723" spans="1:7" x14ac:dyDescent="0.25">
      <c r="A723" s="239"/>
      <c r="B723" s="130">
        <f t="shared" si="11"/>
        <v>42306.333330000001</v>
      </c>
      <c r="C723" s="131">
        <v>8</v>
      </c>
      <c r="D723" s="35">
        <f>ROUND(АТС!F721*$D$41*$D$42/100,2)</f>
        <v>238.85</v>
      </c>
      <c r="E723" s="35">
        <f>ROUND(АТС!F721*$E$41*$E$42/100,2)</f>
        <v>219.46</v>
      </c>
      <c r="F723" s="35">
        <f>ROUND(АТС!$F721*$F$41*$F$42/100,2)</f>
        <v>149.38999999999999</v>
      </c>
      <c r="G723" s="35">
        <f>ROUND(АТС!$F721*$G$41*$G$42/100,2)</f>
        <v>87.43</v>
      </c>
    </row>
    <row r="724" spans="1:7" x14ac:dyDescent="0.25">
      <c r="A724" s="239"/>
      <c r="B724" s="130">
        <f t="shared" si="11"/>
        <v>42306.375</v>
      </c>
      <c r="C724" s="131">
        <v>9</v>
      </c>
      <c r="D724" s="35">
        <f>ROUND(АТС!F722*$D$41*$D$42/100,2)</f>
        <v>236.91</v>
      </c>
      <c r="E724" s="35">
        <f>ROUND(АТС!F722*$E$41*$E$42/100,2)</f>
        <v>217.68</v>
      </c>
      <c r="F724" s="35">
        <f>ROUND(АТС!$F722*$F$41*$F$42/100,2)</f>
        <v>148.18</v>
      </c>
      <c r="G724" s="35">
        <f>ROUND(АТС!$F722*$G$41*$G$42/100,2)</f>
        <v>86.72</v>
      </c>
    </row>
    <row r="725" spans="1:7" x14ac:dyDescent="0.25">
      <c r="A725" s="239"/>
      <c r="B725" s="130">
        <f t="shared" si="11"/>
        <v>42306.416669999999</v>
      </c>
      <c r="C725" s="131">
        <v>10</v>
      </c>
      <c r="D725" s="35">
        <f>ROUND(АТС!F723*$D$41*$D$42/100,2)</f>
        <v>239.63</v>
      </c>
      <c r="E725" s="35">
        <f>ROUND(АТС!F723*$E$41*$E$42/100,2)</f>
        <v>220.17</v>
      </c>
      <c r="F725" s="35">
        <f>ROUND(АТС!$F723*$F$41*$F$42/100,2)</f>
        <v>149.88</v>
      </c>
      <c r="G725" s="35">
        <f>ROUND(АТС!$F723*$G$41*$G$42/100,2)</f>
        <v>87.72</v>
      </c>
    </row>
    <row r="726" spans="1:7" x14ac:dyDescent="0.25">
      <c r="A726" s="239"/>
      <c r="B726" s="130">
        <f t="shared" si="11"/>
        <v>42306.458330000001</v>
      </c>
      <c r="C726" s="131">
        <v>11</v>
      </c>
      <c r="D726" s="35">
        <f>ROUND(АТС!F724*$D$41*$D$42/100,2)</f>
        <v>239.5</v>
      </c>
      <c r="E726" s="35">
        <f>ROUND(АТС!F724*$E$41*$E$42/100,2)</f>
        <v>220.06</v>
      </c>
      <c r="F726" s="35">
        <f>ROUND(АТС!$F724*$F$41*$F$42/100,2)</f>
        <v>149.80000000000001</v>
      </c>
      <c r="G726" s="35">
        <f>ROUND(АТС!$F724*$G$41*$G$42/100,2)</f>
        <v>87.67</v>
      </c>
    </row>
    <row r="727" spans="1:7" x14ac:dyDescent="0.25">
      <c r="A727" s="239"/>
      <c r="B727" s="130">
        <f t="shared" si="11"/>
        <v>42306.5</v>
      </c>
      <c r="C727" s="131">
        <v>12</v>
      </c>
      <c r="D727" s="35">
        <f>ROUND(АТС!F725*$D$41*$D$42/100,2)</f>
        <v>245.32</v>
      </c>
      <c r="E727" s="35">
        <f>ROUND(АТС!F725*$E$41*$E$42/100,2)</f>
        <v>225.41</v>
      </c>
      <c r="F727" s="35">
        <f>ROUND(АТС!$F725*$F$41*$F$42/100,2)</f>
        <v>153.44</v>
      </c>
      <c r="G727" s="35">
        <f>ROUND(АТС!$F725*$G$41*$G$42/100,2)</f>
        <v>89.8</v>
      </c>
    </row>
    <row r="728" spans="1:7" x14ac:dyDescent="0.25">
      <c r="A728" s="239"/>
      <c r="B728" s="130">
        <f t="shared" si="11"/>
        <v>42306.541669999999</v>
      </c>
      <c r="C728" s="131">
        <v>13</v>
      </c>
      <c r="D728" s="35">
        <f>ROUND(АТС!F726*$D$41*$D$42/100,2)</f>
        <v>252.12</v>
      </c>
      <c r="E728" s="35">
        <f>ROUND(АТС!F726*$E$41*$E$42/100,2)</f>
        <v>231.65</v>
      </c>
      <c r="F728" s="35">
        <f>ROUND(АТС!$F726*$F$41*$F$42/100,2)</f>
        <v>157.69</v>
      </c>
      <c r="G728" s="35">
        <f>ROUND(АТС!$F726*$G$41*$G$42/100,2)</f>
        <v>92.29</v>
      </c>
    </row>
    <row r="729" spans="1:7" x14ac:dyDescent="0.25">
      <c r="A729" s="239"/>
      <c r="B729" s="130">
        <f t="shared" si="11"/>
        <v>42306.583330000001</v>
      </c>
      <c r="C729" s="131">
        <v>14</v>
      </c>
      <c r="D729" s="35">
        <f>ROUND(АТС!F727*$D$41*$D$42/100,2)</f>
        <v>238.73</v>
      </c>
      <c r="E729" s="35">
        <f>ROUND(АТС!F727*$E$41*$E$42/100,2)</f>
        <v>219.35</v>
      </c>
      <c r="F729" s="35">
        <f>ROUND(АТС!$F727*$F$41*$F$42/100,2)</f>
        <v>149.31</v>
      </c>
      <c r="G729" s="35">
        <f>ROUND(АТС!$F727*$G$41*$G$42/100,2)</f>
        <v>87.39</v>
      </c>
    </row>
    <row r="730" spans="1:7" x14ac:dyDescent="0.25">
      <c r="A730" s="239"/>
      <c r="B730" s="130">
        <f t="shared" si="11"/>
        <v>42306.625</v>
      </c>
      <c r="C730" s="131">
        <v>15</v>
      </c>
      <c r="D730" s="35">
        <f>ROUND(АТС!F728*$D$41*$D$42/100,2)</f>
        <v>238.51</v>
      </c>
      <c r="E730" s="35">
        <f>ROUND(АТС!F728*$E$41*$E$42/100,2)</f>
        <v>219.14</v>
      </c>
      <c r="F730" s="35">
        <f>ROUND(АТС!$F728*$F$41*$F$42/100,2)</f>
        <v>149.18</v>
      </c>
      <c r="G730" s="35">
        <f>ROUND(АТС!$F728*$G$41*$G$42/100,2)</f>
        <v>87.31</v>
      </c>
    </row>
    <row r="731" spans="1:7" x14ac:dyDescent="0.25">
      <c r="A731" s="239"/>
      <c r="B731" s="130">
        <f t="shared" si="11"/>
        <v>42306.666669999999</v>
      </c>
      <c r="C731" s="131">
        <v>16</v>
      </c>
      <c r="D731" s="35">
        <f>ROUND(АТС!F729*$D$41*$D$42/100,2)</f>
        <v>244.56</v>
      </c>
      <c r="E731" s="35">
        <f>ROUND(АТС!F729*$E$41*$E$42/100,2)</f>
        <v>224.7</v>
      </c>
      <c r="F731" s="35">
        <f>ROUND(АТС!$F729*$F$41*$F$42/100,2)</f>
        <v>152.96</v>
      </c>
      <c r="G731" s="35">
        <f>ROUND(АТС!$F729*$G$41*$G$42/100,2)</f>
        <v>89.52</v>
      </c>
    </row>
    <row r="732" spans="1:7" x14ac:dyDescent="0.25">
      <c r="A732" s="239"/>
      <c r="B732" s="130">
        <f t="shared" si="11"/>
        <v>42306.708330000001</v>
      </c>
      <c r="C732" s="131">
        <v>17</v>
      </c>
      <c r="D732" s="35">
        <f>ROUND(АТС!F730*$D$41*$D$42/100,2)</f>
        <v>306.45</v>
      </c>
      <c r="E732" s="35">
        <f>ROUND(АТС!F730*$E$41*$E$42/100,2)</f>
        <v>281.57</v>
      </c>
      <c r="F732" s="35">
        <f>ROUND(АТС!$F730*$F$41*$F$42/100,2)</f>
        <v>191.67</v>
      </c>
      <c r="G732" s="35">
        <f>ROUND(АТС!$F730*$G$41*$G$42/100,2)</f>
        <v>112.17</v>
      </c>
    </row>
    <row r="733" spans="1:7" x14ac:dyDescent="0.25">
      <c r="A733" s="239"/>
      <c r="B733" s="130">
        <f t="shared" si="11"/>
        <v>42306.75</v>
      </c>
      <c r="C733" s="131">
        <v>18</v>
      </c>
      <c r="D733" s="35">
        <f>ROUND(АТС!F731*$D$41*$D$42/100,2)</f>
        <v>314.55</v>
      </c>
      <c r="E733" s="35">
        <f>ROUND(АТС!F731*$E$41*$E$42/100,2)</f>
        <v>289.02</v>
      </c>
      <c r="F733" s="35">
        <f>ROUND(АТС!$F731*$F$41*$F$42/100,2)</f>
        <v>196.74</v>
      </c>
      <c r="G733" s="35">
        <f>ROUND(АТС!$F731*$G$41*$G$42/100,2)</f>
        <v>115.14</v>
      </c>
    </row>
    <row r="734" spans="1:7" x14ac:dyDescent="0.25">
      <c r="A734" s="239"/>
      <c r="B734" s="130">
        <f t="shared" si="11"/>
        <v>42306.791669999999</v>
      </c>
      <c r="C734" s="131">
        <v>19</v>
      </c>
      <c r="D734" s="35">
        <f>ROUND(АТС!F732*$D$41*$D$42/100,2)</f>
        <v>306.8</v>
      </c>
      <c r="E734" s="35">
        <f>ROUND(АТС!F732*$E$41*$E$42/100,2)</f>
        <v>281.89</v>
      </c>
      <c r="F734" s="35">
        <f>ROUND(АТС!$F732*$F$41*$F$42/100,2)</f>
        <v>191.89</v>
      </c>
      <c r="G734" s="35">
        <f>ROUND(АТС!$F732*$G$41*$G$42/100,2)</f>
        <v>112.3</v>
      </c>
    </row>
    <row r="735" spans="1:7" x14ac:dyDescent="0.25">
      <c r="A735" s="239"/>
      <c r="B735" s="130">
        <f t="shared" si="11"/>
        <v>42306.833330000001</v>
      </c>
      <c r="C735" s="131">
        <v>20</v>
      </c>
      <c r="D735" s="35">
        <f>ROUND(АТС!F733*$D$41*$D$42/100,2)</f>
        <v>304.26</v>
      </c>
      <c r="E735" s="35">
        <f>ROUND(АТС!F733*$E$41*$E$42/100,2)</f>
        <v>279.56</v>
      </c>
      <c r="F735" s="35">
        <f>ROUND(АТС!$F733*$F$41*$F$42/100,2)</f>
        <v>190.3</v>
      </c>
      <c r="G735" s="35">
        <f>ROUND(АТС!$F733*$G$41*$G$42/100,2)</f>
        <v>111.38</v>
      </c>
    </row>
    <row r="736" spans="1:7" x14ac:dyDescent="0.25">
      <c r="A736" s="239"/>
      <c r="B736" s="130">
        <f t="shared" si="11"/>
        <v>42306.875</v>
      </c>
      <c r="C736" s="131">
        <v>21</v>
      </c>
      <c r="D736" s="35">
        <f>ROUND(АТС!F734*$D$41*$D$42/100,2)</f>
        <v>306.52999999999997</v>
      </c>
      <c r="E736" s="35">
        <f>ROUND(АТС!F734*$E$41*$E$42/100,2)</f>
        <v>281.64</v>
      </c>
      <c r="F736" s="35">
        <f>ROUND(АТС!$F734*$F$41*$F$42/100,2)</f>
        <v>191.72</v>
      </c>
      <c r="G736" s="35">
        <f>ROUND(АТС!$F734*$G$41*$G$42/100,2)</f>
        <v>112.21</v>
      </c>
    </row>
    <row r="737" spans="1:7" x14ac:dyDescent="0.25">
      <c r="A737" s="239"/>
      <c r="B737" s="130">
        <f t="shared" si="11"/>
        <v>42306.916669999999</v>
      </c>
      <c r="C737" s="131">
        <v>22</v>
      </c>
      <c r="D737" s="35">
        <f>ROUND(АТС!F735*$D$41*$D$42/100,2)</f>
        <v>326.52999999999997</v>
      </c>
      <c r="E737" s="35">
        <f>ROUND(АТС!F735*$E$41*$E$42/100,2)</f>
        <v>300.02</v>
      </c>
      <c r="F737" s="35">
        <f>ROUND(АТС!$F735*$F$41*$F$42/100,2)</f>
        <v>204.23</v>
      </c>
      <c r="G737" s="35">
        <f>ROUND(АТС!$F735*$G$41*$G$42/100,2)</f>
        <v>119.53</v>
      </c>
    </row>
    <row r="738" spans="1:7" x14ac:dyDescent="0.25">
      <c r="A738" s="239"/>
      <c r="B738" s="130">
        <f t="shared" si="11"/>
        <v>42306.958330000001</v>
      </c>
      <c r="C738" s="131">
        <v>23</v>
      </c>
      <c r="D738" s="35">
        <f>ROUND(АТС!F736*$D$41*$D$42/100,2)</f>
        <v>282.23</v>
      </c>
      <c r="E738" s="35">
        <f>ROUND(АТС!F736*$E$41*$E$42/100,2)</f>
        <v>259.32</v>
      </c>
      <c r="F738" s="35">
        <f>ROUND(АТС!$F736*$F$41*$F$42/100,2)</f>
        <v>176.52</v>
      </c>
      <c r="G738" s="35">
        <f>ROUND(АТС!$F736*$G$41*$G$42/100,2)</f>
        <v>103.31</v>
      </c>
    </row>
    <row r="739" spans="1:7" x14ac:dyDescent="0.25">
      <c r="A739" s="239"/>
      <c r="B739" s="130">
        <f t="shared" si="11"/>
        <v>42307</v>
      </c>
      <c r="C739" s="131">
        <v>0</v>
      </c>
      <c r="D739" s="35">
        <f>ROUND(АТС!F737*$D$41*$D$42/100,2)</f>
        <v>240.08</v>
      </c>
      <c r="E739" s="35">
        <f>ROUND(АТС!F737*$E$41*$E$42/100,2)</f>
        <v>220.59</v>
      </c>
      <c r="F739" s="35">
        <f>ROUND(АТС!$F737*$F$41*$F$42/100,2)</f>
        <v>150.16</v>
      </c>
      <c r="G739" s="35">
        <f>ROUND(АТС!$F737*$G$41*$G$42/100,2)</f>
        <v>87.88</v>
      </c>
    </row>
    <row r="740" spans="1:7" x14ac:dyDescent="0.25">
      <c r="A740" s="239"/>
      <c r="B740" s="130">
        <f t="shared" si="11"/>
        <v>42307.041669999999</v>
      </c>
      <c r="C740" s="131">
        <v>1</v>
      </c>
      <c r="D740" s="35">
        <f>ROUND(АТС!F738*$D$41*$D$42/100,2)</f>
        <v>230.31</v>
      </c>
      <c r="E740" s="35">
        <f>ROUND(АТС!F738*$E$41*$E$42/100,2)</f>
        <v>211.61</v>
      </c>
      <c r="F740" s="35">
        <f>ROUND(АТС!$F738*$F$41*$F$42/100,2)</f>
        <v>144.05000000000001</v>
      </c>
      <c r="G740" s="35">
        <f>ROUND(АТС!$F738*$G$41*$G$42/100,2)</f>
        <v>84.3</v>
      </c>
    </row>
    <row r="741" spans="1:7" x14ac:dyDescent="0.25">
      <c r="A741" s="239"/>
      <c r="B741" s="130">
        <f t="shared" si="11"/>
        <v>42307.083330000001</v>
      </c>
      <c r="C741" s="131">
        <v>2</v>
      </c>
      <c r="D741" s="35">
        <f>ROUND(АТС!F739*$D$41*$D$42/100,2)</f>
        <v>235.77</v>
      </c>
      <c r="E741" s="35">
        <f>ROUND(АТС!F739*$E$41*$E$42/100,2)</f>
        <v>216.63</v>
      </c>
      <c r="F741" s="35">
        <f>ROUND(АТС!$F739*$F$41*$F$42/100,2)</f>
        <v>147.46</v>
      </c>
      <c r="G741" s="35">
        <f>ROUND(АТС!$F739*$G$41*$G$42/100,2)</f>
        <v>86.3</v>
      </c>
    </row>
    <row r="742" spans="1:7" x14ac:dyDescent="0.25">
      <c r="A742" s="239"/>
      <c r="B742" s="130">
        <f t="shared" si="11"/>
        <v>42307.125</v>
      </c>
      <c r="C742" s="131">
        <v>3</v>
      </c>
      <c r="D742" s="35">
        <f>ROUND(АТС!F740*$D$41*$D$42/100,2)</f>
        <v>234.43</v>
      </c>
      <c r="E742" s="35">
        <f>ROUND(АТС!F740*$E$41*$E$42/100,2)</f>
        <v>215.4</v>
      </c>
      <c r="F742" s="35">
        <f>ROUND(АТС!$F740*$F$41*$F$42/100,2)</f>
        <v>146.63</v>
      </c>
      <c r="G742" s="35">
        <f>ROUND(АТС!$F740*$G$41*$G$42/100,2)</f>
        <v>85.81</v>
      </c>
    </row>
    <row r="743" spans="1:7" x14ac:dyDescent="0.25">
      <c r="A743" s="239"/>
      <c r="B743" s="130">
        <f t="shared" si="11"/>
        <v>42307.166669999999</v>
      </c>
      <c r="C743" s="131">
        <v>4</v>
      </c>
      <c r="D743" s="35">
        <f>ROUND(АТС!F741*$D$41*$D$42/100,2)</f>
        <v>233.14</v>
      </c>
      <c r="E743" s="35">
        <f>ROUND(АТС!F741*$E$41*$E$42/100,2)</f>
        <v>214.21</v>
      </c>
      <c r="F743" s="35">
        <f>ROUND(АТС!$F741*$F$41*$F$42/100,2)</f>
        <v>145.82</v>
      </c>
      <c r="G743" s="35">
        <f>ROUND(АТС!$F741*$G$41*$G$42/100,2)</f>
        <v>85.34</v>
      </c>
    </row>
    <row r="744" spans="1:7" x14ac:dyDescent="0.25">
      <c r="A744" s="239"/>
      <c r="B744" s="130">
        <f t="shared" si="11"/>
        <v>42307.208330000001</v>
      </c>
      <c r="C744" s="131">
        <v>5</v>
      </c>
      <c r="D744" s="35">
        <f>ROUND(АТС!F742*$D$41*$D$42/100,2)</f>
        <v>230.31</v>
      </c>
      <c r="E744" s="35">
        <f>ROUND(АТС!F742*$E$41*$E$42/100,2)</f>
        <v>211.61</v>
      </c>
      <c r="F744" s="35">
        <f>ROUND(АТС!$F742*$F$41*$F$42/100,2)</f>
        <v>144.05000000000001</v>
      </c>
      <c r="G744" s="35">
        <f>ROUND(АТС!$F742*$G$41*$G$42/100,2)</f>
        <v>84.3</v>
      </c>
    </row>
    <row r="745" spans="1:7" x14ac:dyDescent="0.25">
      <c r="A745" s="239"/>
      <c r="B745" s="130">
        <f t="shared" si="11"/>
        <v>42307.25</v>
      </c>
      <c r="C745" s="131">
        <v>6</v>
      </c>
      <c r="D745" s="35">
        <f>ROUND(АТС!F743*$D$41*$D$42/100,2)</f>
        <v>231.51</v>
      </c>
      <c r="E745" s="35">
        <f>ROUND(АТС!F743*$E$41*$E$42/100,2)</f>
        <v>212.72</v>
      </c>
      <c r="F745" s="35">
        <f>ROUND(АТС!$F743*$F$41*$F$42/100,2)</f>
        <v>144.80000000000001</v>
      </c>
      <c r="G745" s="35">
        <f>ROUND(АТС!$F743*$G$41*$G$42/100,2)</f>
        <v>84.74</v>
      </c>
    </row>
    <row r="746" spans="1:7" x14ac:dyDescent="0.25">
      <c r="A746" s="239"/>
      <c r="B746" s="130">
        <f t="shared" si="11"/>
        <v>42307.291669999999</v>
      </c>
      <c r="C746" s="131">
        <v>7</v>
      </c>
      <c r="D746" s="35">
        <f>ROUND(АТС!F744*$D$41*$D$42/100,2)</f>
        <v>241.9</v>
      </c>
      <c r="E746" s="35">
        <f>ROUND(АТС!F744*$E$41*$E$42/100,2)</f>
        <v>222.27</v>
      </c>
      <c r="F746" s="35">
        <f>ROUND(АТС!$F744*$F$41*$F$42/100,2)</f>
        <v>151.30000000000001</v>
      </c>
      <c r="G746" s="35">
        <f>ROUND(АТС!$F744*$G$41*$G$42/100,2)</f>
        <v>88.55</v>
      </c>
    </row>
    <row r="747" spans="1:7" x14ac:dyDescent="0.25">
      <c r="A747" s="239"/>
      <c r="B747" s="130">
        <f t="shared" si="11"/>
        <v>42307.333330000001</v>
      </c>
      <c r="C747" s="131">
        <v>8</v>
      </c>
      <c r="D747" s="35">
        <f>ROUND(АТС!F745*$D$41*$D$42/100,2)</f>
        <v>234.82</v>
      </c>
      <c r="E747" s="35">
        <f>ROUND(АТС!F745*$E$41*$E$42/100,2)</f>
        <v>215.76</v>
      </c>
      <c r="F747" s="35">
        <f>ROUND(АТС!$F745*$F$41*$F$42/100,2)</f>
        <v>146.87</v>
      </c>
      <c r="G747" s="35">
        <f>ROUND(АТС!$F745*$G$41*$G$42/100,2)</f>
        <v>85.96</v>
      </c>
    </row>
    <row r="748" spans="1:7" x14ac:dyDescent="0.25">
      <c r="A748" s="239"/>
      <c r="B748" s="130">
        <f t="shared" si="11"/>
        <v>42307.375</v>
      </c>
      <c r="C748" s="131">
        <v>9</v>
      </c>
      <c r="D748" s="35">
        <f>ROUND(АТС!F746*$D$41*$D$42/100,2)</f>
        <v>236.63</v>
      </c>
      <c r="E748" s="35">
        <f>ROUND(АТС!F746*$E$41*$E$42/100,2)</f>
        <v>217.42</v>
      </c>
      <c r="F748" s="35">
        <f>ROUND(АТС!$F746*$F$41*$F$42/100,2)</f>
        <v>148</v>
      </c>
      <c r="G748" s="35">
        <f>ROUND(АТС!$F746*$G$41*$G$42/100,2)</f>
        <v>86.62</v>
      </c>
    </row>
    <row r="749" spans="1:7" x14ac:dyDescent="0.25">
      <c r="A749" s="239"/>
      <c r="B749" s="130">
        <f t="shared" si="11"/>
        <v>42307.416669999999</v>
      </c>
      <c r="C749" s="131">
        <v>10</v>
      </c>
      <c r="D749" s="35">
        <f>ROUND(АТС!F747*$D$41*$D$42/100,2)</f>
        <v>239.37</v>
      </c>
      <c r="E749" s="35">
        <f>ROUND(АТС!F747*$E$41*$E$42/100,2)</f>
        <v>219.94</v>
      </c>
      <c r="F749" s="35">
        <f>ROUND(АТС!$F747*$F$41*$F$42/100,2)</f>
        <v>149.72</v>
      </c>
      <c r="G749" s="35">
        <f>ROUND(АТС!$F747*$G$41*$G$42/100,2)</f>
        <v>87.62</v>
      </c>
    </row>
    <row r="750" spans="1:7" x14ac:dyDescent="0.25">
      <c r="A750" s="239"/>
      <c r="B750" s="130">
        <f t="shared" si="11"/>
        <v>42307.458330000001</v>
      </c>
      <c r="C750" s="131">
        <v>11</v>
      </c>
      <c r="D750" s="35">
        <f>ROUND(АТС!F748*$D$41*$D$42/100,2)</f>
        <v>239.03</v>
      </c>
      <c r="E750" s="35">
        <f>ROUND(АТС!F748*$E$41*$E$42/100,2)</f>
        <v>219.62</v>
      </c>
      <c r="F750" s="35">
        <f>ROUND(АТС!$F748*$F$41*$F$42/100,2)</f>
        <v>149.5</v>
      </c>
      <c r="G750" s="35">
        <f>ROUND(АТС!$F748*$G$41*$G$42/100,2)</f>
        <v>87.5</v>
      </c>
    </row>
    <row r="751" spans="1:7" x14ac:dyDescent="0.25">
      <c r="A751" s="239"/>
      <c r="B751" s="130">
        <f t="shared" si="11"/>
        <v>42307.5</v>
      </c>
      <c r="C751" s="131">
        <v>12</v>
      </c>
      <c r="D751" s="35">
        <f>ROUND(АТС!F749*$D$41*$D$42/100,2)</f>
        <v>253.88</v>
      </c>
      <c r="E751" s="35">
        <f>ROUND(АТС!F749*$E$41*$E$42/100,2)</f>
        <v>233.27</v>
      </c>
      <c r="F751" s="35">
        <f>ROUND(АТС!$F749*$F$41*$F$42/100,2)</f>
        <v>158.79</v>
      </c>
      <c r="G751" s="35">
        <f>ROUND(АТС!$F749*$G$41*$G$42/100,2)</f>
        <v>92.93</v>
      </c>
    </row>
    <row r="752" spans="1:7" x14ac:dyDescent="0.25">
      <c r="A752" s="239"/>
      <c r="B752" s="130">
        <f t="shared" si="11"/>
        <v>42307.541669999999</v>
      </c>
      <c r="C752" s="131">
        <v>13</v>
      </c>
      <c r="D752" s="35">
        <f>ROUND(АТС!F750*$D$41*$D$42/100,2)</f>
        <v>245.05</v>
      </c>
      <c r="E752" s="35">
        <f>ROUND(АТС!F750*$E$41*$E$42/100,2)</f>
        <v>225.16</v>
      </c>
      <c r="F752" s="35">
        <f>ROUND(АТС!$F750*$F$41*$F$42/100,2)</f>
        <v>153.27000000000001</v>
      </c>
      <c r="G752" s="35">
        <f>ROUND(АТС!$F750*$G$41*$G$42/100,2)</f>
        <v>89.7</v>
      </c>
    </row>
    <row r="753" spans="1:7" x14ac:dyDescent="0.25">
      <c r="A753" s="239"/>
      <c r="B753" s="130">
        <f t="shared" si="11"/>
        <v>42307.583330000001</v>
      </c>
      <c r="C753" s="131">
        <v>14</v>
      </c>
      <c r="D753" s="35">
        <f>ROUND(АТС!F751*$D$41*$D$42/100,2)</f>
        <v>238.66</v>
      </c>
      <c r="E753" s="35">
        <f>ROUND(АТС!F751*$E$41*$E$42/100,2)</f>
        <v>219.28</v>
      </c>
      <c r="F753" s="35">
        <f>ROUND(АТС!$F751*$F$41*$F$42/100,2)</f>
        <v>149.27000000000001</v>
      </c>
      <c r="G753" s="35">
        <f>ROUND(АТС!$F751*$G$41*$G$42/100,2)</f>
        <v>87.36</v>
      </c>
    </row>
    <row r="754" spans="1:7" x14ac:dyDescent="0.25">
      <c r="A754" s="239"/>
      <c r="B754" s="130">
        <f t="shared" si="11"/>
        <v>42307.625</v>
      </c>
      <c r="C754" s="131">
        <v>15</v>
      </c>
      <c r="D754" s="35">
        <f>ROUND(АТС!F752*$D$41*$D$42/100,2)</f>
        <v>238.49</v>
      </c>
      <c r="E754" s="35">
        <f>ROUND(АТС!F752*$E$41*$E$42/100,2)</f>
        <v>219.13</v>
      </c>
      <c r="F754" s="35">
        <f>ROUND(АТС!$F752*$F$41*$F$42/100,2)</f>
        <v>149.16999999999999</v>
      </c>
      <c r="G754" s="35">
        <f>ROUND(АТС!$F752*$G$41*$G$42/100,2)</f>
        <v>87.3</v>
      </c>
    </row>
    <row r="755" spans="1:7" x14ac:dyDescent="0.25">
      <c r="A755" s="239"/>
      <c r="B755" s="130">
        <f t="shared" si="11"/>
        <v>42307.666669999999</v>
      </c>
      <c r="C755" s="131">
        <v>16</v>
      </c>
      <c r="D755" s="35">
        <f>ROUND(АТС!F753*$D$41*$D$42/100,2)</f>
        <v>244.27</v>
      </c>
      <c r="E755" s="35">
        <f>ROUND(АТС!F753*$E$41*$E$42/100,2)</f>
        <v>224.44</v>
      </c>
      <c r="F755" s="35">
        <f>ROUND(АТС!$F753*$F$41*$F$42/100,2)</f>
        <v>152.78</v>
      </c>
      <c r="G755" s="35">
        <f>ROUND(АТС!$F753*$G$41*$G$42/100,2)</f>
        <v>89.42</v>
      </c>
    </row>
    <row r="756" spans="1:7" x14ac:dyDescent="0.25">
      <c r="A756" s="239"/>
      <c r="B756" s="130">
        <f t="shared" si="11"/>
        <v>42307.708330000001</v>
      </c>
      <c r="C756" s="131">
        <v>17</v>
      </c>
      <c r="D756" s="35">
        <f>ROUND(АТС!F754*$D$41*$D$42/100,2)</f>
        <v>304.29000000000002</v>
      </c>
      <c r="E756" s="35">
        <f>ROUND(АТС!F754*$E$41*$E$42/100,2)</f>
        <v>279.58999999999997</v>
      </c>
      <c r="F756" s="35">
        <f>ROUND(АТС!$F754*$F$41*$F$42/100,2)</f>
        <v>190.32</v>
      </c>
      <c r="G756" s="35">
        <f>ROUND(АТС!$F754*$G$41*$G$42/100,2)</f>
        <v>111.39</v>
      </c>
    </row>
    <row r="757" spans="1:7" x14ac:dyDescent="0.25">
      <c r="A757" s="239"/>
      <c r="B757" s="130">
        <f t="shared" si="11"/>
        <v>42307.75</v>
      </c>
      <c r="C757" s="131">
        <v>18</v>
      </c>
      <c r="D757" s="35">
        <f>ROUND(АТС!F755*$D$41*$D$42/100,2)</f>
        <v>313.7</v>
      </c>
      <c r="E757" s="35">
        <f>ROUND(АТС!F755*$E$41*$E$42/100,2)</f>
        <v>288.24</v>
      </c>
      <c r="F757" s="35">
        <f>ROUND(АТС!$F755*$F$41*$F$42/100,2)</f>
        <v>196.21</v>
      </c>
      <c r="G757" s="35">
        <f>ROUND(АТС!$F755*$G$41*$G$42/100,2)</f>
        <v>114.83</v>
      </c>
    </row>
    <row r="758" spans="1:7" x14ac:dyDescent="0.25">
      <c r="A758" s="239"/>
      <c r="B758" s="130">
        <f t="shared" si="11"/>
        <v>42307.791669999999</v>
      </c>
      <c r="C758" s="131">
        <v>19</v>
      </c>
      <c r="D758" s="35">
        <f>ROUND(АТС!F756*$D$41*$D$42/100,2)</f>
        <v>308.18</v>
      </c>
      <c r="E758" s="35">
        <f>ROUND(АТС!F756*$E$41*$E$42/100,2)</f>
        <v>283.16000000000003</v>
      </c>
      <c r="F758" s="35">
        <f>ROUND(АТС!$F756*$F$41*$F$42/100,2)</f>
        <v>192.76</v>
      </c>
      <c r="G758" s="35">
        <f>ROUND(АТС!$F756*$G$41*$G$42/100,2)</f>
        <v>112.81</v>
      </c>
    </row>
    <row r="759" spans="1:7" x14ac:dyDescent="0.25">
      <c r="A759" s="239"/>
      <c r="B759" s="130">
        <f t="shared" si="11"/>
        <v>42307.833330000001</v>
      </c>
      <c r="C759" s="131">
        <v>20</v>
      </c>
      <c r="D759" s="35">
        <f>ROUND(АТС!F757*$D$41*$D$42/100,2)</f>
        <v>296.47000000000003</v>
      </c>
      <c r="E759" s="35">
        <f>ROUND(АТС!F757*$E$41*$E$42/100,2)</f>
        <v>272.41000000000003</v>
      </c>
      <c r="F759" s="35">
        <f>ROUND(АТС!$F757*$F$41*$F$42/100,2)</f>
        <v>185.43</v>
      </c>
      <c r="G759" s="35">
        <f>ROUND(АТС!$F757*$G$41*$G$42/100,2)</f>
        <v>108.52</v>
      </c>
    </row>
    <row r="760" spans="1:7" x14ac:dyDescent="0.25">
      <c r="A760" s="239"/>
      <c r="B760" s="130">
        <f t="shared" si="11"/>
        <v>42307.875</v>
      </c>
      <c r="C760" s="131">
        <v>21</v>
      </c>
      <c r="D760" s="35">
        <f>ROUND(АТС!F758*$D$41*$D$42/100,2)</f>
        <v>301.7</v>
      </c>
      <c r="E760" s="35">
        <f>ROUND(АТС!F758*$E$41*$E$42/100,2)</f>
        <v>277.20999999999998</v>
      </c>
      <c r="F760" s="35">
        <f>ROUND(АТС!$F758*$F$41*$F$42/100,2)</f>
        <v>188.7</v>
      </c>
      <c r="G760" s="35">
        <f>ROUND(АТС!$F758*$G$41*$G$42/100,2)</f>
        <v>110.44</v>
      </c>
    </row>
    <row r="761" spans="1:7" x14ac:dyDescent="0.25">
      <c r="A761" s="239"/>
      <c r="B761" s="130">
        <f t="shared" si="11"/>
        <v>42307.916669999999</v>
      </c>
      <c r="C761" s="131">
        <v>22</v>
      </c>
      <c r="D761" s="35">
        <f>ROUND(АТС!F759*$D$41*$D$42/100,2)</f>
        <v>325.88</v>
      </c>
      <c r="E761" s="35">
        <f>ROUND(АТС!F759*$E$41*$E$42/100,2)</f>
        <v>299.42</v>
      </c>
      <c r="F761" s="35">
        <f>ROUND(АТС!$F759*$F$41*$F$42/100,2)</f>
        <v>203.82</v>
      </c>
      <c r="G761" s="35">
        <f>ROUND(АТС!$F759*$G$41*$G$42/100,2)</f>
        <v>119.29</v>
      </c>
    </row>
    <row r="762" spans="1:7" x14ac:dyDescent="0.25">
      <c r="A762" s="239"/>
      <c r="B762" s="130">
        <f t="shared" si="11"/>
        <v>42307.958330000001</v>
      </c>
      <c r="C762" s="131">
        <v>23</v>
      </c>
      <c r="D762" s="35">
        <f>ROUND(АТС!F760*$D$41*$D$42/100,2)</f>
        <v>272.43</v>
      </c>
      <c r="E762" s="35">
        <f>ROUND(АТС!F760*$E$41*$E$42/100,2)</f>
        <v>250.31</v>
      </c>
      <c r="F762" s="35">
        <f>ROUND(АТС!$F760*$F$41*$F$42/100,2)</f>
        <v>170.39</v>
      </c>
      <c r="G762" s="35">
        <f>ROUND(АТС!$F760*$G$41*$G$42/100,2)</f>
        <v>99.72</v>
      </c>
    </row>
    <row r="763" spans="1:7" x14ac:dyDescent="0.25">
      <c r="A763" s="239"/>
      <c r="B763" s="130">
        <f t="shared" si="11"/>
        <v>42308</v>
      </c>
      <c r="C763" s="131">
        <v>0</v>
      </c>
      <c r="D763" s="35">
        <f>ROUND(АТС!F761*$D$41*$D$42/100,2)</f>
        <v>273.29000000000002</v>
      </c>
      <c r="E763" s="35">
        <f>ROUND(АТС!F761*$E$41*$E$42/100,2)</f>
        <v>251.11</v>
      </c>
      <c r="F763" s="35">
        <f>ROUND(АТС!$F761*$F$41*$F$42/100,2)</f>
        <v>170.93</v>
      </c>
      <c r="G763" s="35">
        <f>ROUND(АТС!$F761*$G$41*$G$42/100,2)</f>
        <v>100.04</v>
      </c>
    </row>
    <row r="764" spans="1:7" x14ac:dyDescent="0.25">
      <c r="A764" s="239"/>
      <c r="B764" s="130">
        <f t="shared" si="11"/>
        <v>42308.041669999999</v>
      </c>
      <c r="C764" s="131">
        <v>1</v>
      </c>
      <c r="D764" s="35">
        <f>ROUND(АТС!F762*$D$41*$D$42/100,2)</f>
        <v>239.95</v>
      </c>
      <c r="E764" s="35">
        <f>ROUND(АТС!F762*$E$41*$E$42/100,2)</f>
        <v>220.47</v>
      </c>
      <c r="F764" s="35">
        <f>ROUND(АТС!$F762*$F$41*$F$42/100,2)</f>
        <v>150.08000000000001</v>
      </c>
      <c r="G764" s="35">
        <f>ROUND(АТС!$F762*$G$41*$G$42/100,2)</f>
        <v>87.84</v>
      </c>
    </row>
    <row r="765" spans="1:7" x14ac:dyDescent="0.25">
      <c r="A765" s="239"/>
      <c r="B765" s="130">
        <f t="shared" si="11"/>
        <v>42308.083330000001</v>
      </c>
      <c r="C765" s="131">
        <v>2</v>
      </c>
      <c r="D765" s="35">
        <f>ROUND(АТС!F763*$D$41*$D$42/100,2)</f>
        <v>235.19</v>
      </c>
      <c r="E765" s="35">
        <f>ROUND(АТС!F763*$E$41*$E$42/100,2)</f>
        <v>216.1</v>
      </c>
      <c r="F765" s="35">
        <f>ROUND(АТС!$F763*$F$41*$F$42/100,2)</f>
        <v>147.1</v>
      </c>
      <c r="G765" s="35">
        <f>ROUND(АТС!$F763*$G$41*$G$42/100,2)</f>
        <v>86.09</v>
      </c>
    </row>
    <row r="766" spans="1:7" x14ac:dyDescent="0.25">
      <c r="A766" s="239"/>
      <c r="B766" s="130">
        <f t="shared" si="11"/>
        <v>42308.125</v>
      </c>
      <c r="C766" s="131">
        <v>3</v>
      </c>
      <c r="D766" s="35">
        <f>ROUND(АТС!F764*$D$41*$D$42/100,2)</f>
        <v>233.81</v>
      </c>
      <c r="E766" s="35">
        <f>ROUND(АТС!F764*$E$41*$E$42/100,2)</f>
        <v>214.83</v>
      </c>
      <c r="F766" s="35">
        <f>ROUND(АТС!$F764*$F$41*$F$42/100,2)</f>
        <v>146.24</v>
      </c>
      <c r="G766" s="35">
        <f>ROUND(АТС!$F764*$G$41*$G$42/100,2)</f>
        <v>85.59</v>
      </c>
    </row>
    <row r="767" spans="1:7" x14ac:dyDescent="0.25">
      <c r="A767" s="239"/>
      <c r="B767" s="130">
        <f t="shared" si="11"/>
        <v>42308.166669999999</v>
      </c>
      <c r="C767" s="131">
        <v>4</v>
      </c>
      <c r="D767" s="35">
        <f>ROUND(АТС!F765*$D$41*$D$42/100,2)</f>
        <v>232.74</v>
      </c>
      <c r="E767" s="35">
        <f>ROUND(АТС!F765*$E$41*$E$42/100,2)</f>
        <v>213.85</v>
      </c>
      <c r="F767" s="35">
        <f>ROUND(АТС!$F765*$F$41*$F$42/100,2)</f>
        <v>145.57</v>
      </c>
      <c r="G767" s="35">
        <f>ROUND(АТС!$F765*$G$41*$G$42/100,2)</f>
        <v>85.2</v>
      </c>
    </row>
    <row r="768" spans="1:7" x14ac:dyDescent="0.25">
      <c r="A768" s="239"/>
      <c r="B768" s="130">
        <f t="shared" si="11"/>
        <v>42308.208330000001</v>
      </c>
      <c r="C768" s="131">
        <v>5</v>
      </c>
      <c r="D768" s="35">
        <f>ROUND(АТС!F766*$D$41*$D$42/100,2)</f>
        <v>234.42</v>
      </c>
      <c r="E768" s="35">
        <f>ROUND(АТС!F766*$E$41*$E$42/100,2)</f>
        <v>215.39</v>
      </c>
      <c r="F768" s="35">
        <f>ROUND(АТС!$F766*$F$41*$F$42/100,2)</f>
        <v>146.62</v>
      </c>
      <c r="G768" s="35">
        <f>ROUND(АТС!$F766*$G$41*$G$42/100,2)</f>
        <v>85.81</v>
      </c>
    </row>
    <row r="769" spans="1:7" x14ac:dyDescent="0.25">
      <c r="A769" s="239"/>
      <c r="B769" s="130">
        <f t="shared" si="11"/>
        <v>42308.25</v>
      </c>
      <c r="C769" s="131">
        <v>6</v>
      </c>
      <c r="D769" s="35">
        <f>ROUND(АТС!F767*$D$41*$D$42/100,2)</f>
        <v>232.91</v>
      </c>
      <c r="E769" s="35">
        <f>ROUND(АТС!F767*$E$41*$E$42/100,2)</f>
        <v>214.01</v>
      </c>
      <c r="F769" s="35">
        <f>ROUND(АТС!$F767*$F$41*$F$42/100,2)</f>
        <v>145.68</v>
      </c>
      <c r="G769" s="35">
        <f>ROUND(АТС!$F767*$G$41*$G$42/100,2)</f>
        <v>85.26</v>
      </c>
    </row>
    <row r="770" spans="1:7" x14ac:dyDescent="0.25">
      <c r="A770" s="239"/>
      <c r="B770" s="130">
        <f t="shared" si="11"/>
        <v>42308.291669999999</v>
      </c>
      <c r="C770" s="131">
        <v>7</v>
      </c>
      <c r="D770" s="35">
        <f>ROUND(АТС!F768*$D$41*$D$42/100,2)</f>
        <v>284.26</v>
      </c>
      <c r="E770" s="35">
        <f>ROUND(АТС!F768*$E$41*$E$42/100,2)</f>
        <v>261.19</v>
      </c>
      <c r="F770" s="35">
        <f>ROUND(АТС!$F768*$F$41*$F$42/100,2)</f>
        <v>177.8</v>
      </c>
      <c r="G770" s="35">
        <f>ROUND(АТС!$F768*$G$41*$G$42/100,2)</f>
        <v>104.05</v>
      </c>
    </row>
    <row r="771" spans="1:7" x14ac:dyDescent="0.25">
      <c r="A771" s="239"/>
      <c r="B771" s="130">
        <f t="shared" si="11"/>
        <v>42308.333330000001</v>
      </c>
      <c r="C771" s="131">
        <v>8</v>
      </c>
      <c r="D771" s="35">
        <f>ROUND(АТС!F769*$D$41*$D$42/100,2)</f>
        <v>231.79</v>
      </c>
      <c r="E771" s="35">
        <f>ROUND(АТС!F769*$E$41*$E$42/100,2)</f>
        <v>212.97</v>
      </c>
      <c r="F771" s="35">
        <f>ROUND(АТС!$F769*$F$41*$F$42/100,2)</f>
        <v>144.97</v>
      </c>
      <c r="G771" s="35">
        <f>ROUND(АТС!$F769*$G$41*$G$42/100,2)</f>
        <v>84.85</v>
      </c>
    </row>
    <row r="772" spans="1:7" x14ac:dyDescent="0.25">
      <c r="A772" s="239"/>
      <c r="B772" s="130">
        <f t="shared" si="11"/>
        <v>42308.375</v>
      </c>
      <c r="C772" s="131">
        <v>9</v>
      </c>
      <c r="D772" s="35">
        <f>ROUND(АТС!F770*$D$41*$D$42/100,2)</f>
        <v>234.47</v>
      </c>
      <c r="E772" s="35">
        <f>ROUND(АТС!F770*$E$41*$E$42/100,2)</f>
        <v>215.44</v>
      </c>
      <c r="F772" s="35">
        <f>ROUND(АТС!$F770*$F$41*$F$42/100,2)</f>
        <v>146.65</v>
      </c>
      <c r="G772" s="35">
        <f>ROUND(АТС!$F770*$G$41*$G$42/100,2)</f>
        <v>85.83</v>
      </c>
    </row>
    <row r="773" spans="1:7" x14ac:dyDescent="0.25">
      <c r="A773" s="239"/>
      <c r="B773" s="130">
        <f t="shared" si="11"/>
        <v>42308.416669999999</v>
      </c>
      <c r="C773" s="131">
        <v>10</v>
      </c>
      <c r="D773" s="35">
        <f>ROUND(АТС!F771*$D$41*$D$42/100,2)</f>
        <v>229.51</v>
      </c>
      <c r="E773" s="35">
        <f>ROUND(АТС!F771*$E$41*$E$42/100,2)</f>
        <v>210.88</v>
      </c>
      <c r="F773" s="35">
        <f>ROUND(АТС!$F771*$F$41*$F$42/100,2)</f>
        <v>143.55000000000001</v>
      </c>
      <c r="G773" s="35">
        <f>ROUND(АТС!$F771*$G$41*$G$42/100,2)</f>
        <v>84.01</v>
      </c>
    </row>
    <row r="774" spans="1:7" x14ac:dyDescent="0.25">
      <c r="A774" s="239"/>
      <c r="B774" s="130">
        <f t="shared" si="11"/>
        <v>42308.458330000001</v>
      </c>
      <c r="C774" s="131">
        <v>11</v>
      </c>
      <c r="D774" s="35">
        <f>ROUND(АТС!F772*$D$41*$D$42/100,2)</f>
        <v>229.54</v>
      </c>
      <c r="E774" s="35">
        <f>ROUND(АТС!F772*$E$41*$E$42/100,2)</f>
        <v>210.91</v>
      </c>
      <c r="F774" s="35">
        <f>ROUND(АТС!$F772*$F$41*$F$42/100,2)</f>
        <v>143.57</v>
      </c>
      <c r="G774" s="35">
        <f>ROUND(АТС!$F772*$G$41*$G$42/100,2)</f>
        <v>84.02</v>
      </c>
    </row>
    <row r="775" spans="1:7" x14ac:dyDescent="0.25">
      <c r="A775" s="239"/>
      <c r="B775" s="130">
        <f t="shared" si="11"/>
        <v>42308.5</v>
      </c>
      <c r="C775" s="131">
        <v>12</v>
      </c>
      <c r="D775" s="35">
        <f>ROUND(АТС!F773*$D$41*$D$42/100,2)</f>
        <v>234.28</v>
      </c>
      <c r="E775" s="35">
        <f>ROUND(АТС!F773*$E$41*$E$42/100,2)</f>
        <v>215.26</v>
      </c>
      <c r="F775" s="35">
        <f>ROUND(АТС!$F773*$F$41*$F$42/100,2)</f>
        <v>146.53</v>
      </c>
      <c r="G775" s="35">
        <f>ROUND(АТС!$F773*$G$41*$G$42/100,2)</f>
        <v>85.76</v>
      </c>
    </row>
    <row r="776" spans="1:7" x14ac:dyDescent="0.25">
      <c r="A776" s="239"/>
      <c r="B776" s="130">
        <f t="shared" si="11"/>
        <v>42308.541669999999</v>
      </c>
      <c r="C776" s="131">
        <v>13</v>
      </c>
      <c r="D776" s="35">
        <f>ROUND(АТС!F774*$D$41*$D$42/100,2)</f>
        <v>232.39</v>
      </c>
      <c r="E776" s="35">
        <f>ROUND(АТС!F774*$E$41*$E$42/100,2)</f>
        <v>213.52</v>
      </c>
      <c r="F776" s="35">
        <f>ROUND(АТС!$F774*$F$41*$F$42/100,2)</f>
        <v>145.35</v>
      </c>
      <c r="G776" s="35">
        <f>ROUND(АТС!$F774*$G$41*$G$42/100,2)</f>
        <v>85.07</v>
      </c>
    </row>
    <row r="777" spans="1:7" x14ac:dyDescent="0.25">
      <c r="A777" s="239"/>
      <c r="B777" s="130">
        <f t="shared" si="11"/>
        <v>42308.583330000001</v>
      </c>
      <c r="C777" s="131">
        <v>14</v>
      </c>
      <c r="D777" s="35">
        <f>ROUND(АТС!F775*$D$41*$D$42/100,2)</f>
        <v>230.94</v>
      </c>
      <c r="E777" s="35">
        <f>ROUND(АТС!F775*$E$41*$E$42/100,2)</f>
        <v>212.19</v>
      </c>
      <c r="F777" s="35">
        <f>ROUND(АТС!$F775*$F$41*$F$42/100,2)</f>
        <v>144.44999999999999</v>
      </c>
      <c r="G777" s="35">
        <f>ROUND(АТС!$F775*$G$41*$G$42/100,2)</f>
        <v>84.54</v>
      </c>
    </row>
    <row r="778" spans="1:7" x14ac:dyDescent="0.25">
      <c r="A778" s="239"/>
      <c r="B778" s="130">
        <f t="shared" si="11"/>
        <v>42308.625</v>
      </c>
      <c r="C778" s="131">
        <v>15</v>
      </c>
      <c r="D778" s="35">
        <f>ROUND(АТС!F776*$D$41*$D$42/100,2)</f>
        <v>229.51</v>
      </c>
      <c r="E778" s="35">
        <f>ROUND(АТС!F776*$E$41*$E$42/100,2)</f>
        <v>210.87</v>
      </c>
      <c r="F778" s="35">
        <f>ROUND(АТС!$F776*$F$41*$F$42/100,2)</f>
        <v>143.55000000000001</v>
      </c>
      <c r="G778" s="35">
        <f>ROUND(АТС!$F776*$G$41*$G$42/100,2)</f>
        <v>84.01</v>
      </c>
    </row>
    <row r="779" spans="1:7" x14ac:dyDescent="0.25">
      <c r="A779" s="239"/>
      <c r="B779" s="130">
        <f t="shared" si="11"/>
        <v>42308.666669999999</v>
      </c>
      <c r="C779" s="131">
        <v>16</v>
      </c>
      <c r="D779" s="35">
        <f>ROUND(АТС!F777*$D$41*$D$42/100,2)</f>
        <v>236.41</v>
      </c>
      <c r="E779" s="35">
        <f>ROUND(АТС!F777*$E$41*$E$42/100,2)</f>
        <v>217.22</v>
      </c>
      <c r="F779" s="35">
        <f>ROUND(АТС!$F777*$F$41*$F$42/100,2)</f>
        <v>147.87</v>
      </c>
      <c r="G779" s="35">
        <f>ROUND(АТС!$F777*$G$41*$G$42/100,2)</f>
        <v>86.54</v>
      </c>
    </row>
    <row r="780" spans="1:7" x14ac:dyDescent="0.25">
      <c r="A780" s="239"/>
      <c r="B780" s="130">
        <f t="shared" si="11"/>
        <v>42308.708330000001</v>
      </c>
      <c r="C780" s="131">
        <v>17</v>
      </c>
      <c r="D780" s="35">
        <f>ROUND(АТС!F778*$D$41*$D$42/100,2)</f>
        <v>299.61</v>
      </c>
      <c r="E780" s="35">
        <f>ROUND(АТС!F778*$E$41*$E$42/100,2)</f>
        <v>275.29000000000002</v>
      </c>
      <c r="F780" s="35">
        <f>ROUND(АТС!$F778*$F$41*$F$42/100,2)</f>
        <v>187.39</v>
      </c>
      <c r="G780" s="35">
        <f>ROUND(АТС!$F778*$G$41*$G$42/100,2)</f>
        <v>109.67</v>
      </c>
    </row>
    <row r="781" spans="1:7" x14ac:dyDescent="0.25">
      <c r="A781" s="239"/>
      <c r="B781" s="130">
        <f t="shared" si="11"/>
        <v>42308.75</v>
      </c>
      <c r="C781" s="131">
        <v>18</v>
      </c>
      <c r="D781" s="35">
        <f>ROUND(АТС!F779*$D$41*$D$42/100,2)</f>
        <v>334.04</v>
      </c>
      <c r="E781" s="35">
        <f>ROUND(АТС!F779*$E$41*$E$42/100,2)</f>
        <v>306.93</v>
      </c>
      <c r="F781" s="35">
        <f>ROUND(АТС!$F779*$F$41*$F$42/100,2)</f>
        <v>208.93</v>
      </c>
      <c r="G781" s="35">
        <f>ROUND(АТС!$F779*$G$41*$G$42/100,2)</f>
        <v>122.28</v>
      </c>
    </row>
    <row r="782" spans="1:7" x14ac:dyDescent="0.25">
      <c r="A782" s="239"/>
      <c r="B782" s="130">
        <f t="shared" si="11"/>
        <v>42308.791669999999</v>
      </c>
      <c r="C782" s="131">
        <v>19</v>
      </c>
      <c r="D782" s="35">
        <f>ROUND(АТС!F780*$D$41*$D$42/100,2)</f>
        <v>330.04</v>
      </c>
      <c r="E782" s="35">
        <f>ROUND(АТС!F780*$E$41*$E$42/100,2)</f>
        <v>303.25</v>
      </c>
      <c r="F782" s="35">
        <f>ROUND(АТС!$F780*$F$41*$F$42/100,2)</f>
        <v>206.43</v>
      </c>
      <c r="G782" s="35">
        <f>ROUND(АТС!$F780*$G$41*$G$42/100,2)</f>
        <v>120.81</v>
      </c>
    </row>
    <row r="783" spans="1:7" x14ac:dyDescent="0.25">
      <c r="A783" s="239"/>
      <c r="B783" s="130">
        <f t="shared" si="11"/>
        <v>42308.833330000001</v>
      </c>
      <c r="C783" s="131">
        <v>20</v>
      </c>
      <c r="D783" s="35">
        <f>ROUND(АТС!F781*$D$41*$D$42/100,2)</f>
        <v>317.35000000000002</v>
      </c>
      <c r="E783" s="35">
        <f>ROUND(АТС!F781*$E$41*$E$42/100,2)</f>
        <v>291.58999999999997</v>
      </c>
      <c r="F783" s="35">
        <f>ROUND(АТС!$F781*$F$41*$F$42/100,2)</f>
        <v>198.49</v>
      </c>
      <c r="G783" s="35">
        <f>ROUND(АТС!$F781*$G$41*$G$42/100,2)</f>
        <v>116.17</v>
      </c>
    </row>
    <row r="784" spans="1:7" x14ac:dyDescent="0.25">
      <c r="A784" s="239"/>
      <c r="B784" s="130">
        <f t="shared" si="11"/>
        <v>42308.875</v>
      </c>
      <c r="C784" s="131">
        <v>21</v>
      </c>
      <c r="D784" s="35">
        <f>ROUND(АТС!F782*$D$41*$D$42/100,2)</f>
        <v>302.68</v>
      </c>
      <c r="E784" s="35">
        <f>ROUND(АТС!F782*$E$41*$E$42/100,2)</f>
        <v>278.11</v>
      </c>
      <c r="F784" s="35">
        <f>ROUND(АТС!$F782*$F$41*$F$42/100,2)</f>
        <v>189.32</v>
      </c>
      <c r="G784" s="35">
        <f>ROUND(АТС!$F782*$G$41*$G$42/100,2)</f>
        <v>110.8</v>
      </c>
    </row>
    <row r="785" spans="1:9" x14ac:dyDescent="0.25">
      <c r="A785" s="239"/>
      <c r="B785" s="130">
        <f t="shared" si="11"/>
        <v>42308.916669999999</v>
      </c>
      <c r="C785" s="131">
        <v>22</v>
      </c>
      <c r="D785" s="35">
        <f>ROUND(АТС!F783*$D$41*$D$42/100,2)</f>
        <v>263.26</v>
      </c>
      <c r="E785" s="35">
        <f>ROUND(АТС!F783*$E$41*$E$42/100,2)</f>
        <v>241.89</v>
      </c>
      <c r="F785" s="35">
        <f>ROUND(АТС!$F783*$F$41*$F$42/100,2)</f>
        <v>164.66</v>
      </c>
      <c r="G785" s="35">
        <f>ROUND(АТС!$F783*$G$41*$G$42/100,2)</f>
        <v>96.37</v>
      </c>
    </row>
    <row r="786" spans="1:9" x14ac:dyDescent="0.25">
      <c r="A786" s="239"/>
      <c r="B786" s="130">
        <f t="shared" si="11"/>
        <v>42308.958330000001</v>
      </c>
      <c r="C786" s="131">
        <v>23</v>
      </c>
      <c r="D786" s="35">
        <f>ROUND(АТС!F784*$D$41*$D$42/100,2)</f>
        <v>305.83999999999997</v>
      </c>
      <c r="E786" s="35">
        <f>ROUND(АТС!F784*$E$41*$E$42/100,2)</f>
        <v>281.01</v>
      </c>
      <c r="F786" s="35">
        <f>ROUND(АТС!$F784*$F$41*$F$42/100,2)</f>
        <v>191.29</v>
      </c>
      <c r="G786" s="35">
        <f>ROUND(АТС!$F784*$G$41*$G$42/100,2)</f>
        <v>111.95</v>
      </c>
    </row>
    <row r="787" spans="1:9" x14ac:dyDescent="0.25">
      <c r="A787" s="112"/>
      <c r="B787" s="132"/>
      <c r="C787" s="133"/>
      <c r="D787" s="113"/>
      <c r="E787" s="113"/>
      <c r="F787" s="113"/>
      <c r="G787" s="113"/>
    </row>
    <row r="789" spans="1:9" x14ac:dyDescent="0.25">
      <c r="A789" s="235" t="s">
        <v>47</v>
      </c>
      <c r="B789" s="235"/>
      <c r="C789" s="235"/>
      <c r="D789" s="235"/>
      <c r="E789" s="235"/>
      <c r="F789" s="235"/>
      <c r="G789" s="235"/>
    </row>
    <row r="790" spans="1:9" ht="94.5" x14ac:dyDescent="0.25">
      <c r="A790" s="19" t="s">
        <v>11</v>
      </c>
      <c r="B790" s="79" t="s">
        <v>32</v>
      </c>
      <c r="C790" s="79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5" t="s">
        <v>10</v>
      </c>
      <c r="B791" s="246"/>
      <c r="C791" s="247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48" t="s">
        <v>8</v>
      </c>
      <c r="B792" s="249"/>
      <c r="C792" s="250"/>
      <c r="D792" s="14">
        <f>'РСТ РСО-А'!G10</f>
        <v>1.5149999999999999</v>
      </c>
      <c r="E792" s="14">
        <f>'РСТ РСО-А'!H10</f>
        <v>1.5149999999999999</v>
      </c>
      <c r="F792" s="14">
        <f>'РСТ РСО-А'!I10</f>
        <v>1.5149999999999999</v>
      </c>
      <c r="G792" s="14">
        <f>'РСТ РСО-А'!J10</f>
        <v>1.5149999999999999</v>
      </c>
      <c r="I792" s="38"/>
    </row>
    <row r="793" spans="1:9" x14ac:dyDescent="0.25">
      <c r="A793" s="239" t="s">
        <v>181</v>
      </c>
      <c r="B793" s="128">
        <f>B43</f>
        <v>42278</v>
      </c>
      <c r="C793" s="131">
        <v>0</v>
      </c>
      <c r="D793" s="35">
        <f>ROUND($D$791/100*$D$792*АТС!$C41,2)</f>
        <v>336.34</v>
      </c>
      <c r="E793" s="35">
        <f>ROUND($E$791/100*$E$792*АТС!C41,2)</f>
        <v>309.02999999999997</v>
      </c>
      <c r="F793" s="35">
        <f>ROUND($F$791/100*$F$792*АТС!C41,2)</f>
        <v>210.37</v>
      </c>
      <c r="G793" s="35">
        <f>ROUND($G$791/100*$G$792*АТС!C41,2)</f>
        <v>123.12</v>
      </c>
    </row>
    <row r="794" spans="1:9" x14ac:dyDescent="0.25">
      <c r="A794" s="239"/>
      <c r="B794" s="130">
        <f>B$43+ROUND(C794/24,5)</f>
        <v>42278.041669999999</v>
      </c>
      <c r="C794" s="131">
        <v>1</v>
      </c>
      <c r="D794" s="35">
        <f>ROUND($D$791/100*$D$792*АТС!$C42,2)</f>
        <v>368.05</v>
      </c>
      <c r="E794" s="35">
        <f>ROUND($E$791/100*$E$792*АТС!C42,2)</f>
        <v>338.17</v>
      </c>
      <c r="F794" s="35">
        <f>ROUND($F$791/100*$F$792*АТС!C42,2)</f>
        <v>230.2</v>
      </c>
      <c r="G794" s="35">
        <f>ROUND($G$791/100*$G$792*АТС!C42,2)</f>
        <v>134.72</v>
      </c>
    </row>
    <row r="795" spans="1:9" x14ac:dyDescent="0.25">
      <c r="A795" s="239"/>
      <c r="B795" s="128">
        <f>B$43+ROUND(C795/24,5)</f>
        <v>42278.083330000001</v>
      </c>
      <c r="C795" s="131">
        <v>2</v>
      </c>
      <c r="D795" s="35">
        <f>ROUND($D$791/100*$D$792*АТС!$C43,2)</f>
        <v>382.44</v>
      </c>
      <c r="E795" s="35">
        <f>ROUND($E$791/100*$E$792*АТС!C43,2)</f>
        <v>351.39</v>
      </c>
      <c r="F795" s="35">
        <f>ROUND($F$791/100*$F$792*АТС!C43,2)</f>
        <v>239.2</v>
      </c>
      <c r="G795" s="35">
        <f>ROUND($G$791/100*$G$792*АТС!C43,2)</f>
        <v>139.99</v>
      </c>
    </row>
    <row r="796" spans="1:9" x14ac:dyDescent="0.25">
      <c r="A796" s="239"/>
      <c r="B796" s="130">
        <f t="shared" ref="B796:B816" si="12">B$43+ROUND(C796/24,5)</f>
        <v>42278.125</v>
      </c>
      <c r="C796" s="131">
        <v>3</v>
      </c>
      <c r="D796" s="35">
        <f>ROUND($D$791/100*$D$792*АТС!$C44,2)</f>
        <v>382.4</v>
      </c>
      <c r="E796" s="35">
        <f>ROUND($E$791/100*$E$792*АТС!C44,2)</f>
        <v>351.36</v>
      </c>
      <c r="F796" s="35">
        <f>ROUND($F$791/100*$F$792*АТС!C44,2)</f>
        <v>239.18</v>
      </c>
      <c r="G796" s="35">
        <f>ROUND($G$791/100*$G$792*АТС!C44,2)</f>
        <v>139.97999999999999</v>
      </c>
    </row>
    <row r="797" spans="1:9" x14ac:dyDescent="0.25">
      <c r="A797" s="239"/>
      <c r="B797" s="128">
        <f t="shared" si="12"/>
        <v>42278.166669999999</v>
      </c>
      <c r="C797" s="131">
        <v>4</v>
      </c>
      <c r="D797" s="35">
        <f>ROUND($D$791/100*$D$792*АТС!$C45,2)</f>
        <v>382.4</v>
      </c>
      <c r="E797" s="35">
        <f>ROUND($E$791/100*$E$792*АТС!C45,2)</f>
        <v>351.36</v>
      </c>
      <c r="F797" s="35">
        <f>ROUND($F$791/100*$F$792*АТС!C45,2)</f>
        <v>239.18</v>
      </c>
      <c r="G797" s="35">
        <f>ROUND($G$791/100*$G$792*АТС!C45,2)</f>
        <v>139.97999999999999</v>
      </c>
    </row>
    <row r="798" spans="1:9" x14ac:dyDescent="0.25">
      <c r="A798" s="239"/>
      <c r="B798" s="130">
        <f t="shared" si="12"/>
        <v>42278.208330000001</v>
      </c>
      <c r="C798" s="131">
        <v>5</v>
      </c>
      <c r="D798" s="35">
        <f>ROUND($D$791/100*$D$792*АТС!$C46,2)</f>
        <v>382.38</v>
      </c>
      <c r="E798" s="35">
        <f>ROUND($E$791/100*$E$792*АТС!C46,2)</f>
        <v>351.33</v>
      </c>
      <c r="F798" s="35">
        <f>ROUND($F$791/100*$F$792*АТС!C46,2)</f>
        <v>239.16</v>
      </c>
      <c r="G798" s="35">
        <f>ROUND($G$791/100*$G$792*АТС!C46,2)</f>
        <v>139.97</v>
      </c>
    </row>
    <row r="799" spans="1:9" x14ac:dyDescent="0.25">
      <c r="A799" s="239"/>
      <c r="B799" s="128">
        <f t="shared" si="12"/>
        <v>42278.25</v>
      </c>
      <c r="C799" s="131">
        <v>6</v>
      </c>
      <c r="D799" s="35">
        <f>ROUND($D$791/100*$D$792*АТС!$C47,2)</f>
        <v>368.05</v>
      </c>
      <c r="E799" s="35">
        <f>ROUND($E$791/100*$E$792*АТС!C47,2)</f>
        <v>338.17</v>
      </c>
      <c r="F799" s="35">
        <f>ROUND($F$791/100*$F$792*АТС!C47,2)</f>
        <v>230.2</v>
      </c>
      <c r="G799" s="35">
        <f>ROUND($G$791/100*$G$792*АТС!C47,2)</f>
        <v>134.72</v>
      </c>
    </row>
    <row r="800" spans="1:9" x14ac:dyDescent="0.25">
      <c r="A800" s="239"/>
      <c r="B800" s="130">
        <f t="shared" si="12"/>
        <v>42278.291669999999</v>
      </c>
      <c r="C800" s="131">
        <v>7</v>
      </c>
      <c r="D800" s="35">
        <f>ROUND($D$791/100*$D$792*АТС!$C48,2)</f>
        <v>413.1</v>
      </c>
      <c r="E800" s="35">
        <f>ROUND($E$791/100*$E$792*АТС!C48,2)</f>
        <v>379.57</v>
      </c>
      <c r="F800" s="35">
        <f>ROUND($F$791/100*$F$792*АТС!C48,2)</f>
        <v>258.38</v>
      </c>
      <c r="G800" s="35">
        <f>ROUND($G$791/100*$G$792*АТС!C48,2)</f>
        <v>151.22</v>
      </c>
    </row>
    <row r="801" spans="1:7" x14ac:dyDescent="0.25">
      <c r="A801" s="239"/>
      <c r="B801" s="128">
        <f t="shared" si="12"/>
        <v>42278.333330000001</v>
      </c>
      <c r="C801" s="131">
        <v>8</v>
      </c>
      <c r="D801" s="35">
        <f>ROUND($D$791/100*$D$792*АТС!$C49,2)</f>
        <v>456.02</v>
      </c>
      <c r="E801" s="35">
        <f>ROUND($E$791/100*$E$792*АТС!C49,2)</f>
        <v>419</v>
      </c>
      <c r="F801" s="35">
        <f>ROUND($F$791/100*$F$792*АТС!C49,2)</f>
        <v>285.22000000000003</v>
      </c>
      <c r="G801" s="35">
        <f>ROUND($G$791/100*$G$792*АТС!C49,2)</f>
        <v>166.93</v>
      </c>
    </row>
    <row r="802" spans="1:7" x14ac:dyDescent="0.25">
      <c r="A802" s="239"/>
      <c r="B802" s="130">
        <f t="shared" si="12"/>
        <v>42278.375</v>
      </c>
      <c r="C802" s="131">
        <v>9</v>
      </c>
      <c r="D802" s="35">
        <f>ROUND($D$791/100*$D$792*АТС!$C50,2)</f>
        <v>408.23</v>
      </c>
      <c r="E802" s="35">
        <f>ROUND($E$791/100*$E$792*АТС!C50,2)</f>
        <v>375.09</v>
      </c>
      <c r="F802" s="35">
        <f>ROUND($F$791/100*$F$792*АТС!C50,2)</f>
        <v>255.33</v>
      </c>
      <c r="G802" s="35">
        <f>ROUND($G$791/100*$G$792*АТС!C50,2)</f>
        <v>149.43</v>
      </c>
    </row>
    <row r="803" spans="1:7" x14ac:dyDescent="0.25">
      <c r="A803" s="239"/>
      <c r="B803" s="128">
        <f t="shared" si="12"/>
        <v>42278.416669999999</v>
      </c>
      <c r="C803" s="131">
        <v>10</v>
      </c>
      <c r="D803" s="35">
        <f>ROUND($D$791/100*$D$792*АТС!$C51,2)</f>
        <v>399.75</v>
      </c>
      <c r="E803" s="35">
        <f>ROUND($E$791/100*$E$792*АТС!C51,2)</f>
        <v>367.3</v>
      </c>
      <c r="F803" s="35">
        <f>ROUND($F$791/100*$F$792*АТС!C51,2)</f>
        <v>250.03</v>
      </c>
      <c r="G803" s="35">
        <f>ROUND($G$791/100*$G$792*АТС!C51,2)</f>
        <v>146.33000000000001</v>
      </c>
    </row>
    <row r="804" spans="1:7" x14ac:dyDescent="0.25">
      <c r="A804" s="239"/>
      <c r="B804" s="130">
        <f t="shared" si="12"/>
        <v>42278.458330000001</v>
      </c>
      <c r="C804" s="131">
        <v>11</v>
      </c>
      <c r="D804" s="35">
        <f>ROUND($D$791/100*$D$792*АТС!$C52,2)</f>
        <v>399.66</v>
      </c>
      <c r="E804" s="35">
        <f>ROUND($E$791/100*$E$792*АТС!C52,2)</f>
        <v>367.22</v>
      </c>
      <c r="F804" s="35">
        <f>ROUND($F$791/100*$F$792*АТС!C52,2)</f>
        <v>249.97</v>
      </c>
      <c r="G804" s="35">
        <f>ROUND($G$791/100*$G$792*АТС!C52,2)</f>
        <v>146.30000000000001</v>
      </c>
    </row>
    <row r="805" spans="1:7" x14ac:dyDescent="0.25">
      <c r="A805" s="239"/>
      <c r="B805" s="128">
        <f t="shared" si="12"/>
        <v>42278.5</v>
      </c>
      <c r="C805" s="131">
        <v>12</v>
      </c>
      <c r="D805" s="35">
        <f>ROUND($D$791/100*$D$792*АТС!$C53,2)</f>
        <v>339.05</v>
      </c>
      <c r="E805" s="35">
        <f>ROUND($E$791/100*$E$792*АТС!C53,2)</f>
        <v>311.52</v>
      </c>
      <c r="F805" s="35">
        <f>ROUND($F$791/100*$F$792*АТС!C53,2)</f>
        <v>212.06</v>
      </c>
      <c r="G805" s="35">
        <f>ROUND($G$791/100*$G$792*АТС!C53,2)</f>
        <v>124.11</v>
      </c>
    </row>
    <row r="806" spans="1:7" x14ac:dyDescent="0.25">
      <c r="A806" s="239"/>
      <c r="B806" s="130">
        <f t="shared" si="12"/>
        <v>42278.541669999999</v>
      </c>
      <c r="C806" s="131">
        <v>13</v>
      </c>
      <c r="D806" s="35">
        <f>ROUND($D$791/100*$D$792*АТС!$C54,2)</f>
        <v>344.72</v>
      </c>
      <c r="E806" s="35">
        <f>ROUND($E$791/100*$E$792*АТС!C54,2)</f>
        <v>316.74</v>
      </c>
      <c r="F806" s="35">
        <f>ROUND($F$791/100*$F$792*АТС!C54,2)</f>
        <v>215.61</v>
      </c>
      <c r="G806" s="35">
        <f>ROUND($G$791/100*$G$792*АТС!C54,2)</f>
        <v>126.19</v>
      </c>
    </row>
    <row r="807" spans="1:7" x14ac:dyDescent="0.25">
      <c r="A807" s="239"/>
      <c r="B807" s="128">
        <f t="shared" si="12"/>
        <v>42278.583330000001</v>
      </c>
      <c r="C807" s="131">
        <v>14</v>
      </c>
      <c r="D807" s="35">
        <f>ROUND($D$791/100*$D$792*АТС!$C55,2)</f>
        <v>339.14</v>
      </c>
      <c r="E807" s="35">
        <f>ROUND($E$791/100*$E$792*АТС!C55,2)</f>
        <v>311.61</v>
      </c>
      <c r="F807" s="35">
        <f>ROUND($F$791/100*$F$792*АТС!C55,2)</f>
        <v>212.12</v>
      </c>
      <c r="G807" s="35">
        <f>ROUND($G$791/100*$G$792*АТС!C55,2)</f>
        <v>124.14</v>
      </c>
    </row>
    <row r="808" spans="1:7" x14ac:dyDescent="0.25">
      <c r="A808" s="239"/>
      <c r="B808" s="130">
        <f t="shared" si="12"/>
        <v>42278.625</v>
      </c>
      <c r="C808" s="131">
        <v>15</v>
      </c>
      <c r="D808" s="35">
        <f>ROUND($D$791/100*$D$792*АТС!$C56,2)</f>
        <v>339.14</v>
      </c>
      <c r="E808" s="35">
        <f>ROUND($E$791/100*$E$792*АТС!C56,2)</f>
        <v>311.61</v>
      </c>
      <c r="F808" s="35">
        <f>ROUND($F$791/100*$F$792*АТС!C56,2)</f>
        <v>212.12</v>
      </c>
      <c r="G808" s="35">
        <f>ROUND($G$791/100*$G$792*АТС!C56,2)</f>
        <v>124.14</v>
      </c>
    </row>
    <row r="809" spans="1:7" x14ac:dyDescent="0.25">
      <c r="A809" s="239"/>
      <c r="B809" s="128">
        <f t="shared" si="12"/>
        <v>42278.666669999999</v>
      </c>
      <c r="C809" s="131">
        <v>16</v>
      </c>
      <c r="D809" s="35">
        <f>ROUND($D$791/100*$D$792*АТС!$C57,2)</f>
        <v>339.17</v>
      </c>
      <c r="E809" s="35">
        <f>ROUND($E$791/100*$E$792*АТС!C57,2)</f>
        <v>311.64</v>
      </c>
      <c r="F809" s="35">
        <f>ROUND($F$791/100*$F$792*АТС!C57,2)</f>
        <v>212.14</v>
      </c>
      <c r="G809" s="35">
        <f>ROUND($G$791/100*$G$792*АТС!C57,2)</f>
        <v>124.15</v>
      </c>
    </row>
    <row r="810" spans="1:7" x14ac:dyDescent="0.25">
      <c r="A810" s="239"/>
      <c r="B810" s="130">
        <f t="shared" si="12"/>
        <v>42278.708330000001</v>
      </c>
      <c r="C810" s="131">
        <v>17</v>
      </c>
      <c r="D810" s="35">
        <f>ROUND($D$791/100*$D$792*АТС!$C58,2)</f>
        <v>328.78</v>
      </c>
      <c r="E810" s="35">
        <f>ROUND($E$791/100*$E$792*АТС!C58,2)</f>
        <v>302.08999999999997</v>
      </c>
      <c r="F810" s="35">
        <f>ROUND($F$791/100*$F$792*АТС!C58,2)</f>
        <v>205.64</v>
      </c>
      <c r="G810" s="35">
        <f>ROUND($G$791/100*$G$792*АТС!C58,2)</f>
        <v>120.35</v>
      </c>
    </row>
    <row r="811" spans="1:7" x14ac:dyDescent="0.25">
      <c r="A811" s="239"/>
      <c r="B811" s="128">
        <f t="shared" si="12"/>
        <v>42278.75</v>
      </c>
      <c r="C811" s="131">
        <v>18</v>
      </c>
      <c r="D811" s="35">
        <f>ROUND($D$791/100*$D$792*АТС!$C59,2)</f>
        <v>315.12</v>
      </c>
      <c r="E811" s="35">
        <f>ROUND($E$791/100*$E$792*АТС!C59,2)</f>
        <v>289.54000000000002</v>
      </c>
      <c r="F811" s="35">
        <f>ROUND($F$791/100*$F$792*АТС!C59,2)</f>
        <v>197.09</v>
      </c>
      <c r="G811" s="35">
        <f>ROUND($G$791/100*$G$792*АТС!C59,2)</f>
        <v>115.35</v>
      </c>
    </row>
    <row r="812" spans="1:7" x14ac:dyDescent="0.25">
      <c r="A812" s="239"/>
      <c r="B812" s="130">
        <f t="shared" si="12"/>
        <v>42278.791669999999</v>
      </c>
      <c r="C812" s="131">
        <v>19</v>
      </c>
      <c r="D812" s="35">
        <f>ROUND($D$791/100*$D$792*АТС!$C60,2)</f>
        <v>290.64</v>
      </c>
      <c r="E812" s="35">
        <f>ROUND($E$791/100*$E$792*АТС!C60,2)</f>
        <v>267.05</v>
      </c>
      <c r="F812" s="35">
        <f>ROUND($F$791/100*$F$792*АТС!C60,2)</f>
        <v>181.79</v>
      </c>
      <c r="G812" s="35">
        <f>ROUND($G$791/100*$G$792*АТС!C60,2)</f>
        <v>106.39</v>
      </c>
    </row>
    <row r="813" spans="1:7" x14ac:dyDescent="0.25">
      <c r="A813" s="239"/>
      <c r="B813" s="128">
        <f t="shared" si="12"/>
        <v>42278.833330000001</v>
      </c>
      <c r="C813" s="131">
        <v>20</v>
      </c>
      <c r="D813" s="35">
        <f>ROUND($D$791/100*$D$792*АТС!$C61,2)</f>
        <v>304.64999999999998</v>
      </c>
      <c r="E813" s="35">
        <f>ROUND($E$791/100*$E$792*АТС!C61,2)</f>
        <v>279.92</v>
      </c>
      <c r="F813" s="35">
        <f>ROUND($F$791/100*$F$792*АТС!C61,2)</f>
        <v>190.55</v>
      </c>
      <c r="G813" s="35">
        <f>ROUND($G$791/100*$G$792*АТС!C61,2)</f>
        <v>111.52</v>
      </c>
    </row>
    <row r="814" spans="1:7" x14ac:dyDescent="0.25">
      <c r="A814" s="239"/>
      <c r="B814" s="130">
        <f t="shared" si="12"/>
        <v>42278.875</v>
      </c>
      <c r="C814" s="131">
        <v>21</v>
      </c>
      <c r="D814" s="35">
        <f>ROUND($D$791/100*$D$792*АТС!$C62,2)</f>
        <v>291.05</v>
      </c>
      <c r="E814" s="35">
        <f>ROUND($E$791/100*$E$792*АТС!C62,2)</f>
        <v>267.42</v>
      </c>
      <c r="F814" s="35">
        <f>ROUND($F$791/100*$F$792*АТС!C62,2)</f>
        <v>182.04</v>
      </c>
      <c r="G814" s="35">
        <f>ROUND($G$791/100*$G$792*АТС!C62,2)</f>
        <v>106.54</v>
      </c>
    </row>
    <row r="815" spans="1:7" x14ac:dyDescent="0.25">
      <c r="A815" s="239"/>
      <c r="B815" s="128">
        <f t="shared" si="12"/>
        <v>42278.916669999999</v>
      </c>
      <c r="C815" s="131">
        <v>22</v>
      </c>
      <c r="D815" s="35">
        <f>ROUND($D$791/100*$D$792*АТС!$C63,2)</f>
        <v>252.07</v>
      </c>
      <c r="E815" s="35">
        <f>ROUND($E$791/100*$E$792*АТС!C63,2)</f>
        <v>231.61</v>
      </c>
      <c r="F815" s="35">
        <f>ROUND($F$791/100*$F$792*АТС!C63,2)</f>
        <v>157.66</v>
      </c>
      <c r="G815" s="35">
        <f>ROUND($G$791/100*$G$792*АТС!C63,2)</f>
        <v>92.27</v>
      </c>
    </row>
    <row r="816" spans="1:7" x14ac:dyDescent="0.25">
      <c r="A816" s="239"/>
      <c r="B816" s="130">
        <f t="shared" si="12"/>
        <v>42278.958330000001</v>
      </c>
      <c r="C816" s="131">
        <v>23</v>
      </c>
      <c r="D816" s="35">
        <f>ROUND($D$791/100*$D$792*АТС!$C64,2)</f>
        <v>293</v>
      </c>
      <c r="E816" s="35">
        <f>ROUND($E$791/100*$E$792*АТС!C64,2)</f>
        <v>269.20999999999998</v>
      </c>
      <c r="F816" s="35">
        <f>ROUND($F$791/100*$F$792*АТС!C64,2)</f>
        <v>183.26</v>
      </c>
      <c r="G816" s="35">
        <f>ROUND($G$791/100*$G$792*АТС!C64,2)</f>
        <v>107.25</v>
      </c>
    </row>
    <row r="817" spans="1:7" x14ac:dyDescent="0.25">
      <c r="A817" s="239"/>
      <c r="B817" s="128">
        <f>B793+1</f>
        <v>42279</v>
      </c>
      <c r="C817" s="131">
        <v>0</v>
      </c>
      <c r="D817" s="35">
        <f>ROUND($D$791/100*$D$792*АТС!$C65,2)</f>
        <v>330.39</v>
      </c>
      <c r="E817" s="35">
        <f>ROUND($E$791/100*$E$792*АТС!C65,2)</f>
        <v>303.57</v>
      </c>
      <c r="F817" s="35">
        <f>ROUND($F$791/100*$F$792*АТС!C65,2)</f>
        <v>206.65</v>
      </c>
      <c r="G817" s="35">
        <f>ROUND($G$791/100*$G$792*АТС!C65,2)</f>
        <v>120.94</v>
      </c>
    </row>
    <row r="818" spans="1:7" x14ac:dyDescent="0.25">
      <c r="A818" s="239"/>
      <c r="B818" s="130">
        <f t="shared" ref="B818:B881" si="13">B794+1</f>
        <v>42279.041669999999</v>
      </c>
      <c r="C818" s="131">
        <v>1</v>
      </c>
      <c r="D818" s="35">
        <f>ROUND($D$791/100*$D$792*АТС!$C66,2)</f>
        <v>354.42</v>
      </c>
      <c r="E818" s="35">
        <f>ROUND($E$791/100*$E$792*АТС!C66,2)</f>
        <v>325.64999999999998</v>
      </c>
      <c r="F818" s="35">
        <f>ROUND($F$791/100*$F$792*АТС!C66,2)</f>
        <v>221.68</v>
      </c>
      <c r="G818" s="35">
        <f>ROUND($G$791/100*$G$792*АТС!C66,2)</f>
        <v>129.74</v>
      </c>
    </row>
    <row r="819" spans="1:7" x14ac:dyDescent="0.25">
      <c r="A819" s="239"/>
      <c r="B819" s="128">
        <f t="shared" si="13"/>
        <v>42279.083330000001</v>
      </c>
      <c r="C819" s="131">
        <v>2</v>
      </c>
      <c r="D819" s="35">
        <f>ROUND($D$791/100*$D$792*АТС!$C67,2)</f>
        <v>367.86</v>
      </c>
      <c r="E819" s="35">
        <f>ROUND($E$791/100*$E$792*АТС!C67,2)</f>
        <v>338</v>
      </c>
      <c r="F819" s="35">
        <f>ROUND($F$791/100*$F$792*АТС!C67,2)</f>
        <v>230.08</v>
      </c>
      <c r="G819" s="35">
        <f>ROUND($G$791/100*$G$792*АТС!C67,2)</f>
        <v>134.66</v>
      </c>
    </row>
    <row r="820" spans="1:7" x14ac:dyDescent="0.25">
      <c r="A820" s="239"/>
      <c r="B820" s="130">
        <f t="shared" si="13"/>
        <v>42279.125</v>
      </c>
      <c r="C820" s="131">
        <v>3</v>
      </c>
      <c r="D820" s="35">
        <f>ROUND($D$791/100*$D$792*АТС!$C68,2)</f>
        <v>374.93</v>
      </c>
      <c r="E820" s="35">
        <f>ROUND($E$791/100*$E$792*АТС!C68,2)</f>
        <v>344.49</v>
      </c>
      <c r="F820" s="35">
        <f>ROUND($F$791/100*$F$792*АТС!C68,2)</f>
        <v>234.51</v>
      </c>
      <c r="G820" s="35">
        <f>ROUND($G$791/100*$G$792*АТС!C68,2)</f>
        <v>137.24</v>
      </c>
    </row>
    <row r="821" spans="1:7" x14ac:dyDescent="0.25">
      <c r="A821" s="239"/>
      <c r="B821" s="128">
        <f t="shared" si="13"/>
        <v>42279.166669999999</v>
      </c>
      <c r="C821" s="131">
        <v>4</v>
      </c>
      <c r="D821" s="35">
        <f>ROUND($D$791/100*$D$792*АТС!$C69,2)</f>
        <v>367.83</v>
      </c>
      <c r="E821" s="35">
        <f>ROUND($E$791/100*$E$792*АТС!C69,2)</f>
        <v>337.97</v>
      </c>
      <c r="F821" s="35">
        <f>ROUND($F$791/100*$F$792*АТС!C69,2)</f>
        <v>230.07</v>
      </c>
      <c r="G821" s="35">
        <f>ROUND($G$791/100*$G$792*АТС!C69,2)</f>
        <v>134.65</v>
      </c>
    </row>
    <row r="822" spans="1:7" x14ac:dyDescent="0.25">
      <c r="A822" s="239"/>
      <c r="B822" s="130">
        <f t="shared" si="13"/>
        <v>42279.208330000001</v>
      </c>
      <c r="C822" s="131">
        <v>5</v>
      </c>
      <c r="D822" s="35">
        <f>ROUND($D$791/100*$D$792*АТС!$C70,2)</f>
        <v>374.84</v>
      </c>
      <c r="E822" s="35">
        <f>ROUND($E$791/100*$E$792*АТС!C70,2)</f>
        <v>344.41</v>
      </c>
      <c r="F822" s="35">
        <f>ROUND($F$791/100*$F$792*АТС!C70,2)</f>
        <v>234.45</v>
      </c>
      <c r="G822" s="35">
        <f>ROUND($G$791/100*$G$792*АТС!C70,2)</f>
        <v>137.21</v>
      </c>
    </row>
    <row r="823" spans="1:7" x14ac:dyDescent="0.25">
      <c r="A823" s="239"/>
      <c r="B823" s="128">
        <f t="shared" si="13"/>
        <v>42279.25</v>
      </c>
      <c r="C823" s="131">
        <v>6</v>
      </c>
      <c r="D823" s="35">
        <f>ROUND($D$791/100*$D$792*АТС!$C71,2)</f>
        <v>354.6</v>
      </c>
      <c r="E823" s="35">
        <f>ROUND($E$791/100*$E$792*АТС!C71,2)</f>
        <v>325.81</v>
      </c>
      <c r="F823" s="35">
        <f>ROUND($F$791/100*$F$792*АТС!C71,2)</f>
        <v>221.79</v>
      </c>
      <c r="G823" s="35">
        <f>ROUND($G$791/100*$G$792*АТС!C71,2)</f>
        <v>129.80000000000001</v>
      </c>
    </row>
    <row r="824" spans="1:7" x14ac:dyDescent="0.25">
      <c r="A824" s="239"/>
      <c r="B824" s="130">
        <f t="shared" si="13"/>
        <v>42279.291669999999</v>
      </c>
      <c r="C824" s="131">
        <v>7</v>
      </c>
      <c r="D824" s="35">
        <f>ROUND($D$791/100*$D$792*АТС!$C72,2)</f>
        <v>397.28</v>
      </c>
      <c r="E824" s="35">
        <f>ROUND($E$791/100*$E$792*АТС!C72,2)</f>
        <v>365.02</v>
      </c>
      <c r="F824" s="35">
        <f>ROUND($F$791/100*$F$792*АТС!C72,2)</f>
        <v>248.48</v>
      </c>
      <c r="G824" s="35">
        <f>ROUND($G$791/100*$G$792*АТС!C72,2)</f>
        <v>145.41999999999999</v>
      </c>
    </row>
    <row r="825" spans="1:7" x14ac:dyDescent="0.25">
      <c r="A825" s="239"/>
      <c r="B825" s="128">
        <f t="shared" si="13"/>
        <v>42279.333330000001</v>
      </c>
      <c r="C825" s="131">
        <v>8</v>
      </c>
      <c r="D825" s="35">
        <f>ROUND($D$791/100*$D$792*АТС!$C73,2)</f>
        <v>445.25</v>
      </c>
      <c r="E825" s="35">
        <f>ROUND($E$791/100*$E$792*АТС!C73,2)</f>
        <v>409.1</v>
      </c>
      <c r="F825" s="35">
        <f>ROUND($F$791/100*$F$792*АТС!C73,2)</f>
        <v>278.49</v>
      </c>
      <c r="G825" s="35">
        <f>ROUND($G$791/100*$G$792*АТС!C73,2)</f>
        <v>162.97999999999999</v>
      </c>
    </row>
    <row r="826" spans="1:7" x14ac:dyDescent="0.25">
      <c r="A826" s="239"/>
      <c r="B826" s="130">
        <f t="shared" si="13"/>
        <v>42279.375</v>
      </c>
      <c r="C826" s="131">
        <v>9</v>
      </c>
      <c r="D826" s="35">
        <f>ROUND($D$791/100*$D$792*АТС!$C74,2)</f>
        <v>391.43</v>
      </c>
      <c r="E826" s="35">
        <f>ROUND($E$791/100*$E$792*АТС!C74,2)</f>
        <v>359.65</v>
      </c>
      <c r="F826" s="35">
        <f>ROUND($F$791/100*$F$792*АТС!C74,2)</f>
        <v>244.82</v>
      </c>
      <c r="G826" s="35">
        <f>ROUND($G$791/100*$G$792*АТС!C74,2)</f>
        <v>143.28</v>
      </c>
    </row>
    <row r="827" spans="1:7" x14ac:dyDescent="0.25">
      <c r="A827" s="239"/>
      <c r="B827" s="128">
        <f t="shared" si="13"/>
        <v>42279.416669999999</v>
      </c>
      <c r="C827" s="131">
        <v>10</v>
      </c>
      <c r="D827" s="35">
        <f>ROUND($D$791/100*$D$792*АТС!$C75,2)</f>
        <v>383.57</v>
      </c>
      <c r="E827" s="35">
        <f>ROUND($E$791/100*$E$792*АТС!C75,2)</f>
        <v>352.44</v>
      </c>
      <c r="F827" s="35">
        <f>ROUND($F$791/100*$F$792*АТС!C75,2)</f>
        <v>239.91</v>
      </c>
      <c r="G827" s="35">
        <f>ROUND($G$791/100*$G$792*АТС!C75,2)</f>
        <v>140.41</v>
      </c>
    </row>
    <row r="828" spans="1:7" x14ac:dyDescent="0.25">
      <c r="A828" s="239"/>
      <c r="B828" s="130">
        <f t="shared" si="13"/>
        <v>42279.458330000001</v>
      </c>
      <c r="C828" s="131">
        <v>11</v>
      </c>
      <c r="D828" s="35">
        <f>ROUND($D$791/100*$D$792*АТС!$C76,2)</f>
        <v>383.79</v>
      </c>
      <c r="E828" s="35">
        <f>ROUND($E$791/100*$E$792*АТС!C76,2)</f>
        <v>352.63</v>
      </c>
      <c r="F828" s="35">
        <f>ROUND($F$791/100*$F$792*АТС!C76,2)</f>
        <v>240.04</v>
      </c>
      <c r="G828" s="35">
        <f>ROUND($G$791/100*$G$792*АТС!C76,2)</f>
        <v>140.49</v>
      </c>
    </row>
    <row r="829" spans="1:7" x14ac:dyDescent="0.25">
      <c r="A829" s="239"/>
      <c r="B829" s="128">
        <f t="shared" si="13"/>
        <v>42279.5</v>
      </c>
      <c r="C829" s="131">
        <v>12</v>
      </c>
      <c r="D829" s="35">
        <f>ROUND($D$791/100*$D$792*АТС!$C77,2)</f>
        <v>330.78</v>
      </c>
      <c r="E829" s="35">
        <f>ROUND($E$791/100*$E$792*АТС!C77,2)</f>
        <v>303.93</v>
      </c>
      <c r="F829" s="35">
        <f>ROUND($F$791/100*$F$792*АТС!C77,2)</f>
        <v>206.89</v>
      </c>
      <c r="G829" s="35">
        <f>ROUND($G$791/100*$G$792*АТС!C77,2)</f>
        <v>121.08</v>
      </c>
    </row>
    <row r="830" spans="1:7" x14ac:dyDescent="0.25">
      <c r="A830" s="239"/>
      <c r="B830" s="130">
        <f t="shared" si="13"/>
        <v>42279.541669999999</v>
      </c>
      <c r="C830" s="131">
        <v>13</v>
      </c>
      <c r="D830" s="35">
        <f>ROUND($D$791/100*$D$792*АТС!$C78,2)</f>
        <v>333.57</v>
      </c>
      <c r="E830" s="35">
        <f>ROUND($E$791/100*$E$792*АТС!C78,2)</f>
        <v>306.49</v>
      </c>
      <c r="F830" s="35">
        <f>ROUND($F$791/100*$F$792*АТС!C78,2)</f>
        <v>208.63</v>
      </c>
      <c r="G830" s="35">
        <f>ROUND($G$791/100*$G$792*АТС!C78,2)</f>
        <v>122.1</v>
      </c>
    </row>
    <row r="831" spans="1:7" x14ac:dyDescent="0.25">
      <c r="A831" s="239"/>
      <c r="B831" s="128">
        <f t="shared" si="13"/>
        <v>42279.583330000001</v>
      </c>
      <c r="C831" s="131">
        <v>14</v>
      </c>
      <c r="D831" s="35">
        <f>ROUND($D$791/100*$D$792*АТС!$C79,2)</f>
        <v>339.09</v>
      </c>
      <c r="E831" s="35">
        <f>ROUND($E$791/100*$E$792*АТС!C79,2)</f>
        <v>311.57</v>
      </c>
      <c r="F831" s="35">
        <f>ROUND($F$791/100*$F$792*АТС!C79,2)</f>
        <v>212.09</v>
      </c>
      <c r="G831" s="35">
        <f>ROUND($G$791/100*$G$792*АТС!C79,2)</f>
        <v>124.13</v>
      </c>
    </row>
    <row r="832" spans="1:7" x14ac:dyDescent="0.25">
      <c r="A832" s="239"/>
      <c r="B832" s="130">
        <f t="shared" si="13"/>
        <v>42279.625</v>
      </c>
      <c r="C832" s="131">
        <v>15</v>
      </c>
      <c r="D832" s="35">
        <f>ROUND($D$791/100*$D$792*АТС!$C80,2)</f>
        <v>339.02</v>
      </c>
      <c r="E832" s="35">
        <f>ROUND($E$791/100*$E$792*АТС!C80,2)</f>
        <v>311.5</v>
      </c>
      <c r="F832" s="35">
        <f>ROUND($F$791/100*$F$792*АТС!C80,2)</f>
        <v>212.04</v>
      </c>
      <c r="G832" s="35">
        <f>ROUND($G$791/100*$G$792*АТС!C80,2)</f>
        <v>124.1</v>
      </c>
    </row>
    <row r="833" spans="1:7" x14ac:dyDescent="0.25">
      <c r="A833" s="239"/>
      <c r="B833" s="128">
        <f t="shared" si="13"/>
        <v>42279.666669999999</v>
      </c>
      <c r="C833" s="131">
        <v>16</v>
      </c>
      <c r="D833" s="35">
        <f>ROUND($D$791/100*$D$792*АТС!$C81,2)</f>
        <v>338.93</v>
      </c>
      <c r="E833" s="35">
        <f>ROUND($E$791/100*$E$792*АТС!C81,2)</f>
        <v>311.41000000000003</v>
      </c>
      <c r="F833" s="35">
        <f>ROUND($F$791/100*$F$792*АТС!C81,2)</f>
        <v>211.98</v>
      </c>
      <c r="G833" s="35">
        <f>ROUND($G$791/100*$G$792*АТС!C81,2)</f>
        <v>124.06</v>
      </c>
    </row>
    <row r="834" spans="1:7" x14ac:dyDescent="0.25">
      <c r="A834" s="239"/>
      <c r="B834" s="130">
        <f t="shared" si="13"/>
        <v>42279.708330000001</v>
      </c>
      <c r="C834" s="131">
        <v>17</v>
      </c>
      <c r="D834" s="35">
        <f>ROUND($D$791/100*$D$792*АТС!$C82,2)</f>
        <v>333.62</v>
      </c>
      <c r="E834" s="35">
        <f>ROUND($E$791/100*$E$792*АТС!C82,2)</f>
        <v>306.52999999999997</v>
      </c>
      <c r="F834" s="35">
        <f>ROUND($F$791/100*$F$792*АТС!C82,2)</f>
        <v>208.66</v>
      </c>
      <c r="G834" s="35">
        <f>ROUND($G$791/100*$G$792*АТС!C82,2)</f>
        <v>122.12</v>
      </c>
    </row>
    <row r="835" spans="1:7" x14ac:dyDescent="0.25">
      <c r="A835" s="239"/>
      <c r="B835" s="128">
        <f t="shared" si="13"/>
        <v>42279.75</v>
      </c>
      <c r="C835" s="131">
        <v>18</v>
      </c>
      <c r="D835" s="35">
        <f>ROUND($D$791/100*$D$792*АТС!$C83,2)</f>
        <v>299.58999999999997</v>
      </c>
      <c r="E835" s="35">
        <f>ROUND($E$791/100*$E$792*АТС!C83,2)</f>
        <v>275.27</v>
      </c>
      <c r="F835" s="35">
        <f>ROUND($F$791/100*$F$792*АТС!C83,2)</f>
        <v>187.38</v>
      </c>
      <c r="G835" s="35">
        <f>ROUND($G$791/100*$G$792*АТС!C83,2)</f>
        <v>109.67</v>
      </c>
    </row>
    <row r="836" spans="1:7" x14ac:dyDescent="0.25">
      <c r="A836" s="239"/>
      <c r="B836" s="130">
        <f t="shared" si="13"/>
        <v>42279.791669999999</v>
      </c>
      <c r="C836" s="131">
        <v>19</v>
      </c>
      <c r="D836" s="35">
        <f>ROUND($D$791/100*$D$792*АТС!$C84,2)</f>
        <v>285.87</v>
      </c>
      <c r="E836" s="35">
        <f>ROUND($E$791/100*$E$792*АТС!C84,2)</f>
        <v>262.66000000000003</v>
      </c>
      <c r="F836" s="35">
        <f>ROUND($F$791/100*$F$792*АТС!C84,2)</f>
        <v>178.8</v>
      </c>
      <c r="G836" s="35">
        <f>ROUND($G$791/100*$G$792*АТС!C84,2)</f>
        <v>104.64</v>
      </c>
    </row>
    <row r="837" spans="1:7" x14ac:dyDescent="0.25">
      <c r="A837" s="239"/>
      <c r="B837" s="128">
        <f t="shared" si="13"/>
        <v>42279.833330000001</v>
      </c>
      <c r="C837" s="131">
        <v>20</v>
      </c>
      <c r="D837" s="35">
        <f>ROUND($D$791/100*$D$792*АТС!$C85,2)</f>
        <v>299.54000000000002</v>
      </c>
      <c r="E837" s="35">
        <f>ROUND($E$791/100*$E$792*АТС!C85,2)</f>
        <v>275.23</v>
      </c>
      <c r="F837" s="35">
        <f>ROUND($F$791/100*$F$792*АТС!C85,2)</f>
        <v>187.35</v>
      </c>
      <c r="G837" s="35">
        <f>ROUND($G$791/100*$G$792*АТС!C85,2)</f>
        <v>109.65</v>
      </c>
    </row>
    <row r="838" spans="1:7" x14ac:dyDescent="0.25">
      <c r="A838" s="239"/>
      <c r="B838" s="130">
        <f t="shared" si="13"/>
        <v>42279.875</v>
      </c>
      <c r="C838" s="131">
        <v>21</v>
      </c>
      <c r="D838" s="35">
        <f>ROUND($D$791/100*$D$792*АТС!$C86,2)</f>
        <v>278.76</v>
      </c>
      <c r="E838" s="35">
        <f>ROUND($E$791/100*$E$792*АТС!C86,2)</f>
        <v>256.13</v>
      </c>
      <c r="F838" s="35">
        <f>ROUND($F$791/100*$F$792*АТС!C86,2)</f>
        <v>174.35</v>
      </c>
      <c r="G838" s="35">
        <f>ROUND($G$791/100*$G$792*АТС!C86,2)</f>
        <v>102.04</v>
      </c>
    </row>
    <row r="839" spans="1:7" x14ac:dyDescent="0.25">
      <c r="A839" s="239"/>
      <c r="B839" s="128">
        <f t="shared" si="13"/>
        <v>42279.916669999999</v>
      </c>
      <c r="C839" s="131">
        <v>22</v>
      </c>
      <c r="D839" s="35">
        <f>ROUND($D$791/100*$D$792*АТС!$C87,2)</f>
        <v>248.61</v>
      </c>
      <c r="E839" s="35">
        <f>ROUND($E$791/100*$E$792*АТС!C87,2)</f>
        <v>228.43</v>
      </c>
      <c r="F839" s="35">
        <f>ROUND($F$791/100*$F$792*АТС!C87,2)</f>
        <v>155.5</v>
      </c>
      <c r="G839" s="35">
        <f>ROUND($G$791/100*$G$792*АТС!C87,2)</f>
        <v>91</v>
      </c>
    </row>
    <row r="840" spans="1:7" x14ac:dyDescent="0.25">
      <c r="A840" s="239"/>
      <c r="B840" s="130">
        <f t="shared" si="13"/>
        <v>42279.958330000001</v>
      </c>
      <c r="C840" s="131">
        <v>23</v>
      </c>
      <c r="D840" s="35">
        <f>ROUND($D$791/100*$D$792*АТС!$C88,2)</f>
        <v>286.08</v>
      </c>
      <c r="E840" s="35">
        <f>ROUND($E$791/100*$E$792*АТС!C88,2)</f>
        <v>262.85000000000002</v>
      </c>
      <c r="F840" s="35">
        <f>ROUND($F$791/100*$F$792*АТС!C88,2)</f>
        <v>178.93</v>
      </c>
      <c r="G840" s="35">
        <f>ROUND($G$791/100*$G$792*АТС!C88,2)</f>
        <v>104.72</v>
      </c>
    </row>
    <row r="841" spans="1:7" x14ac:dyDescent="0.25">
      <c r="A841" s="239"/>
      <c r="B841" s="128">
        <f t="shared" si="13"/>
        <v>42280</v>
      </c>
      <c r="C841" s="131">
        <v>0</v>
      </c>
      <c r="D841" s="35">
        <f>ROUND($D$791/100*$D$792*АТС!$C89,2)</f>
        <v>313.51</v>
      </c>
      <c r="E841" s="35">
        <f>ROUND($E$791/100*$E$792*АТС!C89,2)</f>
        <v>288.06</v>
      </c>
      <c r="F841" s="35">
        <f>ROUND($F$791/100*$F$792*АТС!C89,2)</f>
        <v>196.09</v>
      </c>
      <c r="G841" s="35">
        <f>ROUND($G$791/100*$G$792*АТС!C89,2)</f>
        <v>114.76</v>
      </c>
    </row>
    <row r="842" spans="1:7" x14ac:dyDescent="0.25">
      <c r="A842" s="239"/>
      <c r="B842" s="130">
        <f t="shared" si="13"/>
        <v>42280.041669999999</v>
      </c>
      <c r="C842" s="131">
        <v>1</v>
      </c>
      <c r="D842" s="35">
        <f>ROUND($D$791/100*$D$792*АТС!$C90,2)</f>
        <v>345.14</v>
      </c>
      <c r="E842" s="35">
        <f>ROUND($E$791/100*$E$792*АТС!C90,2)</f>
        <v>317.12</v>
      </c>
      <c r="F842" s="35">
        <f>ROUND($F$791/100*$F$792*АТС!C90,2)</f>
        <v>215.87</v>
      </c>
      <c r="G842" s="35">
        <f>ROUND($G$791/100*$G$792*АТС!C90,2)</f>
        <v>126.34</v>
      </c>
    </row>
    <row r="843" spans="1:7" x14ac:dyDescent="0.25">
      <c r="A843" s="239"/>
      <c r="B843" s="128">
        <f t="shared" si="13"/>
        <v>42280.083330000001</v>
      </c>
      <c r="C843" s="131">
        <v>2</v>
      </c>
      <c r="D843" s="35">
        <f>ROUND($D$791/100*$D$792*АТС!$C91,2)</f>
        <v>367.24</v>
      </c>
      <c r="E843" s="35">
        <f>ROUND($E$791/100*$E$792*АТС!C91,2)</f>
        <v>337.43</v>
      </c>
      <c r="F843" s="35">
        <f>ROUND($F$791/100*$F$792*АТС!C91,2)</f>
        <v>229.7</v>
      </c>
      <c r="G843" s="35">
        <f>ROUND($G$791/100*$G$792*АТС!C91,2)</f>
        <v>134.43</v>
      </c>
    </row>
    <row r="844" spans="1:7" x14ac:dyDescent="0.25">
      <c r="A844" s="239"/>
      <c r="B844" s="130">
        <f t="shared" si="13"/>
        <v>42280.125</v>
      </c>
      <c r="C844" s="131">
        <v>3</v>
      </c>
      <c r="D844" s="35">
        <f>ROUND($D$791/100*$D$792*АТС!$C92,2)</f>
        <v>367.28</v>
      </c>
      <c r="E844" s="35">
        <f>ROUND($E$791/100*$E$792*АТС!C92,2)</f>
        <v>337.47</v>
      </c>
      <c r="F844" s="35">
        <f>ROUND($F$791/100*$F$792*АТС!C92,2)</f>
        <v>229.72</v>
      </c>
      <c r="G844" s="35">
        <f>ROUND($G$791/100*$G$792*АТС!C92,2)</f>
        <v>134.44</v>
      </c>
    </row>
    <row r="845" spans="1:7" x14ac:dyDescent="0.25">
      <c r="A845" s="239"/>
      <c r="B845" s="128">
        <f t="shared" si="13"/>
        <v>42280.166669999999</v>
      </c>
      <c r="C845" s="131">
        <v>4</v>
      </c>
      <c r="D845" s="35">
        <f>ROUND($D$791/100*$D$792*АТС!$C93,2)</f>
        <v>367.28</v>
      </c>
      <c r="E845" s="35">
        <f>ROUND($E$791/100*$E$792*АТС!C93,2)</f>
        <v>337.47</v>
      </c>
      <c r="F845" s="35">
        <f>ROUND($F$791/100*$F$792*АТС!C93,2)</f>
        <v>229.72</v>
      </c>
      <c r="G845" s="35">
        <f>ROUND($G$791/100*$G$792*АТС!C93,2)</f>
        <v>134.44</v>
      </c>
    </row>
    <row r="846" spans="1:7" x14ac:dyDescent="0.25">
      <c r="A846" s="239"/>
      <c r="B846" s="130">
        <f t="shared" si="13"/>
        <v>42280.208330000001</v>
      </c>
      <c r="C846" s="131">
        <v>5</v>
      </c>
      <c r="D846" s="35">
        <f>ROUND($D$791/100*$D$792*АТС!$C94,2)</f>
        <v>367.14</v>
      </c>
      <c r="E846" s="35">
        <f>ROUND($E$791/100*$E$792*АТС!C94,2)</f>
        <v>337.34</v>
      </c>
      <c r="F846" s="35">
        <f>ROUND($F$791/100*$F$792*АТС!C94,2)</f>
        <v>229.63</v>
      </c>
      <c r="G846" s="35">
        <f>ROUND($G$791/100*$G$792*АТС!C94,2)</f>
        <v>134.38999999999999</v>
      </c>
    </row>
    <row r="847" spans="1:7" x14ac:dyDescent="0.25">
      <c r="A847" s="239"/>
      <c r="B847" s="128">
        <f t="shared" si="13"/>
        <v>42280.25</v>
      </c>
      <c r="C847" s="131">
        <v>6</v>
      </c>
      <c r="D847" s="35">
        <f>ROUND($D$791/100*$D$792*АТС!$C95,2)</f>
        <v>375.17</v>
      </c>
      <c r="E847" s="35">
        <f>ROUND($E$791/100*$E$792*АТС!C95,2)</f>
        <v>344.71</v>
      </c>
      <c r="F847" s="35">
        <f>ROUND($F$791/100*$F$792*АТС!C95,2)</f>
        <v>234.65</v>
      </c>
      <c r="G847" s="35">
        <f>ROUND($G$791/100*$G$792*АТС!C95,2)</f>
        <v>137.33000000000001</v>
      </c>
    </row>
    <row r="848" spans="1:7" x14ac:dyDescent="0.25">
      <c r="A848" s="239"/>
      <c r="B848" s="130">
        <f t="shared" si="13"/>
        <v>42280.291669999999</v>
      </c>
      <c r="C848" s="131">
        <v>7</v>
      </c>
      <c r="D848" s="35">
        <f>ROUND($D$791/100*$D$792*АТС!$C96,2)</f>
        <v>325.56</v>
      </c>
      <c r="E848" s="35">
        <f>ROUND($E$791/100*$E$792*АТС!C96,2)</f>
        <v>299.13</v>
      </c>
      <c r="F848" s="35">
        <f>ROUND($F$791/100*$F$792*АТС!C96,2)</f>
        <v>203.62</v>
      </c>
      <c r="G848" s="35">
        <f>ROUND($G$791/100*$G$792*АТС!C96,2)</f>
        <v>119.17</v>
      </c>
    </row>
    <row r="849" spans="1:7" x14ac:dyDescent="0.25">
      <c r="A849" s="239"/>
      <c r="B849" s="128">
        <f t="shared" si="13"/>
        <v>42280.333330000001</v>
      </c>
      <c r="C849" s="131">
        <v>8</v>
      </c>
      <c r="D849" s="35">
        <f>ROUND($D$791/100*$D$792*АТС!$C97,2)</f>
        <v>432.81</v>
      </c>
      <c r="E849" s="35">
        <f>ROUND($E$791/100*$E$792*АТС!C97,2)</f>
        <v>397.67</v>
      </c>
      <c r="F849" s="35">
        <f>ROUND($F$791/100*$F$792*АТС!C97,2)</f>
        <v>270.70999999999998</v>
      </c>
      <c r="G849" s="35">
        <f>ROUND($G$791/100*$G$792*АТС!C97,2)</f>
        <v>158.43</v>
      </c>
    </row>
    <row r="850" spans="1:7" x14ac:dyDescent="0.25">
      <c r="A850" s="239"/>
      <c r="B850" s="130">
        <f t="shared" si="13"/>
        <v>42280.375</v>
      </c>
      <c r="C850" s="131">
        <v>9</v>
      </c>
      <c r="D850" s="35">
        <f>ROUND($D$791/100*$D$792*АТС!$C98,2)</f>
        <v>370.28</v>
      </c>
      <c r="E850" s="35">
        <f>ROUND($E$791/100*$E$792*АТС!C98,2)</f>
        <v>340.22</v>
      </c>
      <c r="F850" s="35">
        <f>ROUND($F$791/100*$F$792*АТС!C98,2)</f>
        <v>231.6</v>
      </c>
      <c r="G850" s="35">
        <f>ROUND($G$791/100*$G$792*АТС!C98,2)</f>
        <v>135.54</v>
      </c>
    </row>
    <row r="851" spans="1:7" x14ac:dyDescent="0.25">
      <c r="A851" s="239"/>
      <c r="B851" s="128">
        <f t="shared" si="13"/>
        <v>42280.416669999999</v>
      </c>
      <c r="C851" s="131">
        <v>10</v>
      </c>
      <c r="D851" s="35">
        <f>ROUND($D$791/100*$D$792*АТС!$C99,2)</f>
        <v>359.04</v>
      </c>
      <c r="E851" s="35">
        <f>ROUND($E$791/100*$E$792*АТС!C99,2)</f>
        <v>329.9</v>
      </c>
      <c r="F851" s="35">
        <f>ROUND($F$791/100*$F$792*АТС!C99,2)</f>
        <v>224.57</v>
      </c>
      <c r="G851" s="35">
        <f>ROUND($G$791/100*$G$792*АТС!C99,2)</f>
        <v>131.43</v>
      </c>
    </row>
    <row r="852" spans="1:7" x14ac:dyDescent="0.25">
      <c r="A852" s="239"/>
      <c r="B852" s="130">
        <f t="shared" si="13"/>
        <v>42280.458330000001</v>
      </c>
      <c r="C852" s="131">
        <v>11</v>
      </c>
      <c r="D852" s="35">
        <f>ROUND($D$791/100*$D$792*АТС!$C100,2)</f>
        <v>355.55</v>
      </c>
      <c r="E852" s="35">
        <f>ROUND($E$791/100*$E$792*АТС!C100,2)</f>
        <v>326.68</v>
      </c>
      <c r="F852" s="35">
        <f>ROUND($F$791/100*$F$792*АТС!C100,2)</f>
        <v>222.38</v>
      </c>
      <c r="G852" s="35">
        <f>ROUND($G$791/100*$G$792*АТС!C100,2)</f>
        <v>130.15</v>
      </c>
    </row>
    <row r="853" spans="1:7" x14ac:dyDescent="0.25">
      <c r="A853" s="239"/>
      <c r="B853" s="128">
        <f t="shared" si="13"/>
        <v>42280.5</v>
      </c>
      <c r="C853" s="131">
        <v>12</v>
      </c>
      <c r="D853" s="35">
        <f>ROUND($D$791/100*$D$792*АТС!$C101,2)</f>
        <v>362.79</v>
      </c>
      <c r="E853" s="35">
        <f>ROUND($E$791/100*$E$792*АТС!C101,2)</f>
        <v>333.34</v>
      </c>
      <c r="F853" s="35">
        <f>ROUND($F$791/100*$F$792*АТС!C101,2)</f>
        <v>226.91</v>
      </c>
      <c r="G853" s="35">
        <f>ROUND($G$791/100*$G$792*АТС!C101,2)</f>
        <v>132.80000000000001</v>
      </c>
    </row>
    <row r="854" spans="1:7" x14ac:dyDescent="0.25">
      <c r="A854" s="239"/>
      <c r="B854" s="130">
        <f t="shared" si="13"/>
        <v>42280.541669999999</v>
      </c>
      <c r="C854" s="131">
        <v>13</v>
      </c>
      <c r="D854" s="35">
        <f>ROUND($D$791/100*$D$792*АТС!$C102,2)</f>
        <v>378.23</v>
      </c>
      <c r="E854" s="35">
        <f>ROUND($E$791/100*$E$792*АТС!C102,2)</f>
        <v>347.52</v>
      </c>
      <c r="F854" s="35">
        <f>ROUND($F$791/100*$F$792*АТС!C102,2)</f>
        <v>236.57</v>
      </c>
      <c r="G854" s="35">
        <f>ROUND($G$791/100*$G$792*АТС!C102,2)</f>
        <v>138.44999999999999</v>
      </c>
    </row>
    <row r="855" spans="1:7" x14ac:dyDescent="0.25">
      <c r="A855" s="239"/>
      <c r="B855" s="128">
        <f t="shared" si="13"/>
        <v>42280.583330000001</v>
      </c>
      <c r="C855" s="131">
        <v>14</v>
      </c>
      <c r="D855" s="35">
        <f>ROUND($D$791/100*$D$792*АТС!$C103,2)</f>
        <v>386.42</v>
      </c>
      <c r="E855" s="35">
        <f>ROUND($E$791/100*$E$792*АТС!C103,2)</f>
        <v>355.05</v>
      </c>
      <c r="F855" s="35">
        <f>ROUND($F$791/100*$F$792*АТС!C103,2)</f>
        <v>241.69</v>
      </c>
      <c r="G855" s="35">
        <f>ROUND($G$791/100*$G$792*АТС!C103,2)</f>
        <v>141.44999999999999</v>
      </c>
    </row>
    <row r="856" spans="1:7" x14ac:dyDescent="0.25">
      <c r="A856" s="239"/>
      <c r="B856" s="130">
        <f t="shared" si="13"/>
        <v>42280.625</v>
      </c>
      <c r="C856" s="131">
        <v>15</v>
      </c>
      <c r="D856" s="35">
        <f>ROUND($D$791/100*$D$792*АТС!$C104,2)</f>
        <v>386.44</v>
      </c>
      <c r="E856" s="35">
        <f>ROUND($E$791/100*$E$792*АТС!C104,2)</f>
        <v>355.07</v>
      </c>
      <c r="F856" s="35">
        <f>ROUND($F$791/100*$F$792*АТС!C104,2)</f>
        <v>241.71</v>
      </c>
      <c r="G856" s="35">
        <f>ROUND($G$791/100*$G$792*АТС!C104,2)</f>
        <v>141.46</v>
      </c>
    </row>
    <row r="857" spans="1:7" x14ac:dyDescent="0.25">
      <c r="A857" s="239"/>
      <c r="B857" s="128">
        <f t="shared" si="13"/>
        <v>42280.666669999999</v>
      </c>
      <c r="C857" s="131">
        <v>16</v>
      </c>
      <c r="D857" s="35">
        <f>ROUND($D$791/100*$D$792*АТС!$C105,2)</f>
        <v>378.27</v>
      </c>
      <c r="E857" s="35">
        <f>ROUND($E$791/100*$E$792*АТС!C105,2)</f>
        <v>347.57</v>
      </c>
      <c r="F857" s="35">
        <f>ROUND($F$791/100*$F$792*АТС!C105,2)</f>
        <v>236.6</v>
      </c>
      <c r="G857" s="35">
        <f>ROUND($G$791/100*$G$792*АТС!C105,2)</f>
        <v>138.47</v>
      </c>
    </row>
    <row r="858" spans="1:7" x14ac:dyDescent="0.25">
      <c r="A858" s="239"/>
      <c r="B858" s="130">
        <f t="shared" si="13"/>
        <v>42280.708330000001</v>
      </c>
      <c r="C858" s="131">
        <v>17</v>
      </c>
      <c r="D858" s="35">
        <f>ROUND($D$791/100*$D$792*АТС!$C106,2)</f>
        <v>363.35</v>
      </c>
      <c r="E858" s="35">
        <f>ROUND($E$791/100*$E$792*АТС!C106,2)</f>
        <v>333.86</v>
      </c>
      <c r="F858" s="35">
        <f>ROUND($F$791/100*$F$792*АТС!C106,2)</f>
        <v>227.26</v>
      </c>
      <c r="G858" s="35">
        <f>ROUND($G$791/100*$G$792*АТС!C106,2)</f>
        <v>133.01</v>
      </c>
    </row>
    <row r="859" spans="1:7" x14ac:dyDescent="0.25">
      <c r="A859" s="239"/>
      <c r="B859" s="128">
        <f t="shared" si="13"/>
        <v>42280.75</v>
      </c>
      <c r="C859" s="131">
        <v>18</v>
      </c>
      <c r="D859" s="35">
        <f>ROUND($D$791/100*$D$792*АТС!$C107,2)</f>
        <v>272.74</v>
      </c>
      <c r="E859" s="35">
        <f>ROUND($E$791/100*$E$792*АТС!C107,2)</f>
        <v>250.6</v>
      </c>
      <c r="F859" s="35">
        <f>ROUND($F$791/100*$F$792*АТС!C107,2)</f>
        <v>170.59</v>
      </c>
      <c r="G859" s="35">
        <f>ROUND($G$791/100*$G$792*АТС!C107,2)</f>
        <v>99.84</v>
      </c>
    </row>
    <row r="860" spans="1:7" x14ac:dyDescent="0.25">
      <c r="A860" s="239"/>
      <c r="B860" s="130">
        <f t="shared" si="13"/>
        <v>42280.791669999999</v>
      </c>
      <c r="C860" s="131">
        <v>19</v>
      </c>
      <c r="D860" s="35">
        <f>ROUND($D$791/100*$D$792*АТС!$C108,2)</f>
        <v>256.37</v>
      </c>
      <c r="E860" s="35">
        <f>ROUND($E$791/100*$E$792*АТС!C108,2)</f>
        <v>235.56</v>
      </c>
      <c r="F860" s="35">
        <f>ROUND($F$791/100*$F$792*АТС!C108,2)</f>
        <v>160.35</v>
      </c>
      <c r="G860" s="35">
        <f>ROUND($G$791/100*$G$792*АТС!C108,2)</f>
        <v>93.85</v>
      </c>
    </row>
    <row r="861" spans="1:7" x14ac:dyDescent="0.25">
      <c r="A861" s="239"/>
      <c r="B861" s="128">
        <f t="shared" si="13"/>
        <v>42280.833330000001</v>
      </c>
      <c r="C861" s="131">
        <v>20</v>
      </c>
      <c r="D861" s="35">
        <f>ROUND($D$791/100*$D$792*АТС!$C109,2)</f>
        <v>268.29000000000002</v>
      </c>
      <c r="E861" s="35">
        <f>ROUND($E$791/100*$E$792*АТС!C109,2)</f>
        <v>246.51</v>
      </c>
      <c r="F861" s="35">
        <f>ROUND($F$791/100*$F$792*АТС!C109,2)</f>
        <v>167.8</v>
      </c>
      <c r="G861" s="35">
        <f>ROUND($G$791/100*$G$792*АТС!C109,2)</f>
        <v>98.21</v>
      </c>
    </row>
    <row r="862" spans="1:7" x14ac:dyDescent="0.25">
      <c r="A862" s="239"/>
      <c r="B862" s="130">
        <f t="shared" si="13"/>
        <v>42280.875</v>
      </c>
      <c r="C862" s="131">
        <v>21</v>
      </c>
      <c r="D862" s="35">
        <f>ROUND($D$791/100*$D$792*АТС!$C110,2)</f>
        <v>285.82</v>
      </c>
      <c r="E862" s="35">
        <f>ROUND($E$791/100*$E$792*АТС!C110,2)</f>
        <v>262.62</v>
      </c>
      <c r="F862" s="35">
        <f>ROUND($F$791/100*$F$792*АТС!C110,2)</f>
        <v>178.77</v>
      </c>
      <c r="G862" s="35">
        <f>ROUND($G$791/100*$G$792*АТС!C110,2)</f>
        <v>104.63</v>
      </c>
    </row>
    <row r="863" spans="1:7" x14ac:dyDescent="0.25">
      <c r="A863" s="239"/>
      <c r="B863" s="128">
        <f t="shared" si="13"/>
        <v>42280.916669999999</v>
      </c>
      <c r="C863" s="131">
        <v>22</v>
      </c>
      <c r="D863" s="35">
        <f>ROUND($D$791/100*$D$792*АТС!$C111,2)</f>
        <v>335.07</v>
      </c>
      <c r="E863" s="35">
        <f>ROUND($E$791/100*$E$792*АТС!C111,2)</f>
        <v>307.87</v>
      </c>
      <c r="F863" s="35">
        <f>ROUND($F$791/100*$F$792*АТС!C111,2)</f>
        <v>209.58</v>
      </c>
      <c r="G863" s="35">
        <f>ROUND($G$791/100*$G$792*АТС!C111,2)</f>
        <v>122.65</v>
      </c>
    </row>
    <row r="864" spans="1:7" x14ac:dyDescent="0.25">
      <c r="A864" s="239"/>
      <c r="B864" s="130">
        <f t="shared" si="13"/>
        <v>42280.958330000001</v>
      </c>
      <c r="C864" s="131">
        <v>23</v>
      </c>
      <c r="D864" s="35">
        <f>ROUND($D$791/100*$D$792*АТС!$C112,2)</f>
        <v>272.97000000000003</v>
      </c>
      <c r="E864" s="35">
        <f>ROUND($E$791/100*$E$792*АТС!C112,2)</f>
        <v>250.81</v>
      </c>
      <c r="F864" s="35">
        <f>ROUND($F$791/100*$F$792*АТС!C112,2)</f>
        <v>170.73</v>
      </c>
      <c r="G864" s="35">
        <f>ROUND($G$791/100*$G$792*АТС!C112,2)</f>
        <v>99.92</v>
      </c>
    </row>
    <row r="865" spans="1:7" x14ac:dyDescent="0.25">
      <c r="A865" s="239"/>
      <c r="B865" s="128">
        <f t="shared" si="13"/>
        <v>42281</v>
      </c>
      <c r="C865" s="131">
        <v>0</v>
      </c>
      <c r="D865" s="35">
        <f>ROUND($D$791/100*$D$792*АТС!$C113,2)</f>
        <v>260.08</v>
      </c>
      <c r="E865" s="35">
        <f>ROUND($E$791/100*$E$792*АТС!C113,2)</f>
        <v>238.96</v>
      </c>
      <c r="F865" s="35">
        <f>ROUND($F$791/100*$F$792*АТС!C113,2)</f>
        <v>162.66999999999999</v>
      </c>
      <c r="G865" s="35">
        <f>ROUND($G$791/100*$G$792*АТС!C113,2)</f>
        <v>95.2</v>
      </c>
    </row>
    <row r="866" spans="1:7" x14ac:dyDescent="0.25">
      <c r="A866" s="239"/>
      <c r="B866" s="130">
        <f t="shared" si="13"/>
        <v>42281.041669999999</v>
      </c>
      <c r="C866" s="131">
        <v>1</v>
      </c>
      <c r="D866" s="35">
        <f>ROUND($D$791/100*$D$792*АТС!$C114,2)</f>
        <v>286.70999999999998</v>
      </c>
      <c r="E866" s="35">
        <f>ROUND($E$791/100*$E$792*АТС!C114,2)</f>
        <v>263.44</v>
      </c>
      <c r="F866" s="35">
        <f>ROUND($F$791/100*$F$792*АТС!C114,2)</f>
        <v>179.33</v>
      </c>
      <c r="G866" s="35">
        <f>ROUND($G$791/100*$G$792*АТС!C114,2)</f>
        <v>104.95</v>
      </c>
    </row>
    <row r="867" spans="1:7" x14ac:dyDescent="0.25">
      <c r="A867" s="239"/>
      <c r="B867" s="128">
        <f t="shared" si="13"/>
        <v>42281.083330000001</v>
      </c>
      <c r="C867" s="131">
        <v>2</v>
      </c>
      <c r="D867" s="35">
        <f>ROUND($D$791/100*$D$792*АТС!$C115,2)</f>
        <v>296.81</v>
      </c>
      <c r="E867" s="35">
        <f>ROUND($E$791/100*$E$792*АТС!C115,2)</f>
        <v>272.70999999999998</v>
      </c>
      <c r="F867" s="35">
        <f>ROUND($F$791/100*$F$792*АТС!C115,2)</f>
        <v>185.64</v>
      </c>
      <c r="G867" s="35">
        <f>ROUND($G$791/100*$G$792*АТС!C115,2)</f>
        <v>108.65</v>
      </c>
    </row>
    <row r="868" spans="1:7" x14ac:dyDescent="0.25">
      <c r="A868" s="239"/>
      <c r="B868" s="130">
        <f t="shared" si="13"/>
        <v>42281.125</v>
      </c>
      <c r="C868" s="131">
        <v>3</v>
      </c>
      <c r="D868" s="35">
        <f>ROUND($D$791/100*$D$792*АТС!$C116,2)</f>
        <v>296.77999999999997</v>
      </c>
      <c r="E868" s="35">
        <f>ROUND($E$791/100*$E$792*АТС!C116,2)</f>
        <v>272.69</v>
      </c>
      <c r="F868" s="35">
        <f>ROUND($F$791/100*$F$792*АТС!C116,2)</f>
        <v>185.63</v>
      </c>
      <c r="G868" s="35">
        <f>ROUND($G$791/100*$G$792*АТС!C116,2)</f>
        <v>108.64</v>
      </c>
    </row>
    <row r="869" spans="1:7" x14ac:dyDescent="0.25">
      <c r="A869" s="239"/>
      <c r="B869" s="128">
        <f t="shared" si="13"/>
        <v>42281.166669999999</v>
      </c>
      <c r="C869" s="131">
        <v>4</v>
      </c>
      <c r="D869" s="35">
        <f>ROUND($D$791/100*$D$792*АТС!$C117,2)</f>
        <v>294.18</v>
      </c>
      <c r="E869" s="35">
        <f>ROUND($E$791/100*$E$792*АТС!C117,2)</f>
        <v>270.3</v>
      </c>
      <c r="F869" s="35">
        <f>ROUND($F$791/100*$F$792*АТС!C117,2)</f>
        <v>184</v>
      </c>
      <c r="G869" s="35">
        <f>ROUND($G$791/100*$G$792*АТС!C117,2)</f>
        <v>107.69</v>
      </c>
    </row>
    <row r="870" spans="1:7" x14ac:dyDescent="0.25">
      <c r="A870" s="239"/>
      <c r="B870" s="130">
        <f t="shared" si="13"/>
        <v>42281.208330000001</v>
      </c>
      <c r="C870" s="131">
        <v>5</v>
      </c>
      <c r="D870" s="35">
        <f>ROUND($D$791/100*$D$792*АТС!$C118,2)</f>
        <v>296.79000000000002</v>
      </c>
      <c r="E870" s="35">
        <f>ROUND($E$791/100*$E$792*АТС!C118,2)</f>
        <v>272.7</v>
      </c>
      <c r="F870" s="35">
        <f>ROUND($F$791/100*$F$792*АТС!C118,2)</f>
        <v>185.63</v>
      </c>
      <c r="G870" s="35">
        <f>ROUND($G$791/100*$G$792*АТС!C118,2)</f>
        <v>108.64</v>
      </c>
    </row>
    <row r="871" spans="1:7" x14ac:dyDescent="0.25">
      <c r="A871" s="239"/>
      <c r="B871" s="128">
        <f t="shared" si="13"/>
        <v>42281.25</v>
      </c>
      <c r="C871" s="131">
        <v>6</v>
      </c>
      <c r="D871" s="35">
        <f>ROUND($D$791/100*$D$792*АТС!$C119,2)</f>
        <v>296.89</v>
      </c>
      <c r="E871" s="35">
        <f>ROUND($E$791/100*$E$792*АТС!C119,2)</f>
        <v>272.79000000000002</v>
      </c>
      <c r="F871" s="35">
        <f>ROUND($F$791/100*$F$792*АТС!C119,2)</f>
        <v>185.69</v>
      </c>
      <c r="G871" s="35">
        <f>ROUND($G$791/100*$G$792*АТС!C119,2)</f>
        <v>108.68</v>
      </c>
    </row>
    <row r="872" spans="1:7" x14ac:dyDescent="0.25">
      <c r="A872" s="239"/>
      <c r="B872" s="130">
        <f t="shared" si="13"/>
        <v>42281.291669999999</v>
      </c>
      <c r="C872" s="131">
        <v>7</v>
      </c>
      <c r="D872" s="35">
        <f>ROUND($D$791/100*$D$792*АТС!$C120,2)</f>
        <v>268.55</v>
      </c>
      <c r="E872" s="35">
        <f>ROUND($E$791/100*$E$792*АТС!C120,2)</f>
        <v>246.75</v>
      </c>
      <c r="F872" s="35">
        <f>ROUND($F$791/100*$F$792*АТС!C120,2)</f>
        <v>167.97</v>
      </c>
      <c r="G872" s="35">
        <f>ROUND($G$791/100*$G$792*АТС!C120,2)</f>
        <v>98.3</v>
      </c>
    </row>
    <row r="873" spans="1:7" x14ac:dyDescent="0.25">
      <c r="A873" s="239"/>
      <c r="B873" s="128">
        <f t="shared" si="13"/>
        <v>42281.333330000001</v>
      </c>
      <c r="C873" s="131">
        <v>8</v>
      </c>
      <c r="D873" s="35">
        <f>ROUND($D$791/100*$D$792*АТС!$C121,2)</f>
        <v>322.58999999999997</v>
      </c>
      <c r="E873" s="35">
        <f>ROUND($E$791/100*$E$792*АТС!C121,2)</f>
        <v>296.39999999999998</v>
      </c>
      <c r="F873" s="35">
        <f>ROUND($F$791/100*$F$792*АТС!C121,2)</f>
        <v>201.77</v>
      </c>
      <c r="G873" s="35">
        <f>ROUND($G$791/100*$G$792*АТС!C121,2)</f>
        <v>118.09</v>
      </c>
    </row>
    <row r="874" spans="1:7" x14ac:dyDescent="0.25">
      <c r="A874" s="239"/>
      <c r="B874" s="130">
        <f t="shared" si="13"/>
        <v>42281.375</v>
      </c>
      <c r="C874" s="131">
        <v>9</v>
      </c>
      <c r="D874" s="35">
        <f>ROUND($D$791/100*$D$792*АТС!$C122,2)</f>
        <v>285.61</v>
      </c>
      <c r="E874" s="35">
        <f>ROUND($E$791/100*$E$792*АТС!C122,2)</f>
        <v>262.42</v>
      </c>
      <c r="F874" s="35">
        <f>ROUND($F$791/100*$F$792*АТС!C122,2)</f>
        <v>178.64</v>
      </c>
      <c r="G874" s="35">
        <f>ROUND($G$791/100*$G$792*АТС!C122,2)</f>
        <v>104.55</v>
      </c>
    </row>
    <row r="875" spans="1:7" x14ac:dyDescent="0.25">
      <c r="A875" s="239"/>
      <c r="B875" s="128">
        <f t="shared" si="13"/>
        <v>42281.416669999999</v>
      </c>
      <c r="C875" s="131">
        <v>10</v>
      </c>
      <c r="D875" s="35">
        <f>ROUND($D$791/100*$D$792*АТС!$C123,2)</f>
        <v>276.39</v>
      </c>
      <c r="E875" s="35">
        <f>ROUND($E$791/100*$E$792*АТС!C123,2)</f>
        <v>253.95</v>
      </c>
      <c r="F875" s="35">
        <f>ROUND($F$791/100*$F$792*АТС!C123,2)</f>
        <v>172.87</v>
      </c>
      <c r="G875" s="35">
        <f>ROUND($G$791/100*$G$792*АТС!C123,2)</f>
        <v>101.17</v>
      </c>
    </row>
    <row r="876" spans="1:7" x14ac:dyDescent="0.25">
      <c r="A876" s="239"/>
      <c r="B876" s="130">
        <f t="shared" si="13"/>
        <v>42281.458330000001</v>
      </c>
      <c r="C876" s="131">
        <v>11</v>
      </c>
      <c r="D876" s="35">
        <f>ROUND($D$791/100*$D$792*АТС!$C124,2)</f>
        <v>276.41000000000003</v>
      </c>
      <c r="E876" s="35">
        <f>ROUND($E$791/100*$E$792*АТС!C124,2)</f>
        <v>253.97</v>
      </c>
      <c r="F876" s="35">
        <f>ROUND($F$791/100*$F$792*АТС!C124,2)</f>
        <v>172.89</v>
      </c>
      <c r="G876" s="35">
        <f>ROUND($G$791/100*$G$792*АТС!C124,2)</f>
        <v>101.18</v>
      </c>
    </row>
    <row r="877" spans="1:7" x14ac:dyDescent="0.25">
      <c r="A877" s="239"/>
      <c r="B877" s="128">
        <f t="shared" si="13"/>
        <v>42281.5</v>
      </c>
      <c r="C877" s="131">
        <v>12</v>
      </c>
      <c r="D877" s="35">
        <f>ROUND($D$791/100*$D$792*АТС!$C125,2)</f>
        <v>267.83</v>
      </c>
      <c r="E877" s="35">
        <f>ROUND($E$791/100*$E$792*АТС!C125,2)</f>
        <v>246.09</v>
      </c>
      <c r="F877" s="35">
        <f>ROUND($F$791/100*$F$792*АТС!C125,2)</f>
        <v>167.52</v>
      </c>
      <c r="G877" s="35">
        <f>ROUND($G$791/100*$G$792*АТС!C125,2)</f>
        <v>98.04</v>
      </c>
    </row>
    <row r="878" spans="1:7" x14ac:dyDescent="0.25">
      <c r="A878" s="239"/>
      <c r="B878" s="130">
        <f t="shared" si="13"/>
        <v>42281.541669999999</v>
      </c>
      <c r="C878" s="131">
        <v>13</v>
      </c>
      <c r="D878" s="35">
        <f>ROUND($D$791/100*$D$792*АТС!$C126,2)</f>
        <v>272.06</v>
      </c>
      <c r="E878" s="35">
        <f>ROUND($E$791/100*$E$792*АТС!C126,2)</f>
        <v>249.97</v>
      </c>
      <c r="F878" s="35">
        <f>ROUND($F$791/100*$F$792*АТС!C126,2)</f>
        <v>170.16</v>
      </c>
      <c r="G878" s="35">
        <f>ROUND($G$791/100*$G$792*АТС!C126,2)</f>
        <v>99.59</v>
      </c>
    </row>
    <row r="879" spans="1:7" x14ac:dyDescent="0.25">
      <c r="A879" s="239"/>
      <c r="B879" s="128">
        <f t="shared" si="13"/>
        <v>42281.583330000001</v>
      </c>
      <c r="C879" s="131">
        <v>14</v>
      </c>
      <c r="D879" s="35">
        <f>ROUND($D$791/100*$D$792*АТС!$C127,2)</f>
        <v>276.43</v>
      </c>
      <c r="E879" s="35">
        <f>ROUND($E$791/100*$E$792*АТС!C127,2)</f>
        <v>253.99</v>
      </c>
      <c r="F879" s="35">
        <f>ROUND($F$791/100*$F$792*АТС!C127,2)</f>
        <v>172.9</v>
      </c>
      <c r="G879" s="35">
        <f>ROUND($G$791/100*$G$792*АТС!C127,2)</f>
        <v>101.19</v>
      </c>
    </row>
    <row r="880" spans="1:7" x14ac:dyDescent="0.25">
      <c r="A880" s="239"/>
      <c r="B880" s="130">
        <f t="shared" si="13"/>
        <v>42281.625</v>
      </c>
      <c r="C880" s="131">
        <v>15</v>
      </c>
      <c r="D880" s="35">
        <f>ROUND($D$791/100*$D$792*АТС!$C128,2)</f>
        <v>280.89999999999998</v>
      </c>
      <c r="E880" s="35">
        <f>ROUND($E$791/100*$E$792*АТС!C128,2)</f>
        <v>258.08999999999997</v>
      </c>
      <c r="F880" s="35">
        <f>ROUND($F$791/100*$F$792*АТС!C128,2)</f>
        <v>175.69</v>
      </c>
      <c r="G880" s="35">
        <f>ROUND($G$791/100*$G$792*АТС!C128,2)</f>
        <v>102.82</v>
      </c>
    </row>
    <row r="881" spans="1:7" x14ac:dyDescent="0.25">
      <c r="A881" s="239"/>
      <c r="B881" s="128">
        <f t="shared" si="13"/>
        <v>42281.666669999999</v>
      </c>
      <c r="C881" s="131">
        <v>16</v>
      </c>
      <c r="D881" s="35">
        <f>ROUND($D$791/100*$D$792*АТС!$C129,2)</f>
        <v>276.48</v>
      </c>
      <c r="E881" s="35">
        <f>ROUND($E$791/100*$E$792*АТС!C129,2)</f>
        <v>254.04</v>
      </c>
      <c r="F881" s="35">
        <f>ROUND($F$791/100*$F$792*АТС!C129,2)</f>
        <v>172.93</v>
      </c>
      <c r="G881" s="35">
        <f>ROUND($G$791/100*$G$792*АТС!C129,2)</f>
        <v>101.21</v>
      </c>
    </row>
    <row r="882" spans="1:7" x14ac:dyDescent="0.25">
      <c r="A882" s="239"/>
      <c r="B882" s="130">
        <f t="shared" ref="B882:B945" si="14">B858+1</f>
        <v>42281.708330000001</v>
      </c>
      <c r="C882" s="131">
        <v>17</v>
      </c>
      <c r="D882" s="35">
        <f>ROUND($D$791/100*$D$792*АТС!$C130,2)</f>
        <v>268.29000000000002</v>
      </c>
      <c r="E882" s="35">
        <f>ROUND($E$791/100*$E$792*АТС!C130,2)</f>
        <v>246.51</v>
      </c>
      <c r="F882" s="35">
        <f>ROUND($F$791/100*$F$792*АТС!C130,2)</f>
        <v>167.8</v>
      </c>
      <c r="G882" s="35">
        <f>ROUND($G$791/100*$G$792*АТС!C130,2)</f>
        <v>98.21</v>
      </c>
    </row>
    <row r="883" spans="1:7" x14ac:dyDescent="0.25">
      <c r="A883" s="239"/>
      <c r="B883" s="128">
        <f t="shared" si="14"/>
        <v>42281.75</v>
      </c>
      <c r="C883" s="131">
        <v>18</v>
      </c>
      <c r="D883" s="35">
        <f>ROUND($D$791/100*$D$792*АТС!$C131,2)</f>
        <v>230.19</v>
      </c>
      <c r="E883" s="35">
        <f>ROUND($E$791/100*$E$792*АТС!C131,2)</f>
        <v>211.5</v>
      </c>
      <c r="F883" s="35">
        <f>ROUND($F$791/100*$F$792*АТС!C131,2)</f>
        <v>143.97999999999999</v>
      </c>
      <c r="G883" s="35">
        <f>ROUND($G$791/100*$G$792*АТС!C131,2)</f>
        <v>84.26</v>
      </c>
    </row>
    <row r="884" spans="1:7" x14ac:dyDescent="0.25">
      <c r="A884" s="239"/>
      <c r="B884" s="130">
        <f t="shared" si="14"/>
        <v>42281.791669999999</v>
      </c>
      <c r="C884" s="131">
        <v>19</v>
      </c>
      <c r="D884" s="35">
        <f>ROUND($D$791/100*$D$792*АТС!$C132,2)</f>
        <v>232.71</v>
      </c>
      <c r="E884" s="35">
        <f>ROUND($E$791/100*$E$792*АТС!C132,2)</f>
        <v>213.82</v>
      </c>
      <c r="F884" s="35">
        <f>ROUND($F$791/100*$F$792*АТС!C132,2)</f>
        <v>145.55000000000001</v>
      </c>
      <c r="G884" s="35">
        <f>ROUND($G$791/100*$G$792*АТС!C132,2)</f>
        <v>85.18</v>
      </c>
    </row>
    <row r="885" spans="1:7" x14ac:dyDescent="0.25">
      <c r="A885" s="239"/>
      <c r="B885" s="128">
        <f t="shared" si="14"/>
        <v>42281.833330000001</v>
      </c>
      <c r="C885" s="131">
        <v>20</v>
      </c>
      <c r="D885" s="35">
        <f>ROUND($D$791/100*$D$792*АТС!$C133,2)</f>
        <v>233.07</v>
      </c>
      <c r="E885" s="35">
        <f>ROUND($E$791/100*$E$792*АТС!C133,2)</f>
        <v>214.14</v>
      </c>
      <c r="F885" s="35">
        <f>ROUND($F$791/100*$F$792*АТС!C133,2)</f>
        <v>145.77000000000001</v>
      </c>
      <c r="G885" s="35">
        <f>ROUND($G$791/100*$G$792*АТС!C133,2)</f>
        <v>85.31</v>
      </c>
    </row>
    <row r="886" spans="1:7" x14ac:dyDescent="0.25">
      <c r="A886" s="239"/>
      <c r="B886" s="130">
        <f t="shared" si="14"/>
        <v>42281.875</v>
      </c>
      <c r="C886" s="131">
        <v>21</v>
      </c>
      <c r="D886" s="35">
        <f>ROUND($D$791/100*$D$792*АТС!$C134,2)</f>
        <v>225.27</v>
      </c>
      <c r="E886" s="35">
        <f>ROUND($E$791/100*$E$792*АТС!C134,2)</f>
        <v>206.98</v>
      </c>
      <c r="F886" s="35">
        <f>ROUND($F$791/100*$F$792*АТС!C134,2)</f>
        <v>140.9</v>
      </c>
      <c r="G886" s="35">
        <f>ROUND($G$791/100*$G$792*АТС!C134,2)</f>
        <v>82.46</v>
      </c>
    </row>
    <row r="887" spans="1:7" x14ac:dyDescent="0.25">
      <c r="A887" s="239"/>
      <c r="B887" s="128">
        <f t="shared" si="14"/>
        <v>42281.916669999999</v>
      </c>
      <c r="C887" s="131">
        <v>22</v>
      </c>
      <c r="D887" s="35">
        <f>ROUND($D$791/100*$D$792*АТС!$C135,2)</f>
        <v>241.36</v>
      </c>
      <c r="E887" s="35">
        <f>ROUND($E$791/100*$E$792*АТС!C135,2)</f>
        <v>221.77</v>
      </c>
      <c r="F887" s="35">
        <f>ROUND($F$791/100*$F$792*АТС!C135,2)</f>
        <v>150.96</v>
      </c>
      <c r="G887" s="35">
        <f>ROUND($G$791/100*$G$792*АТС!C135,2)</f>
        <v>88.35</v>
      </c>
    </row>
    <row r="888" spans="1:7" x14ac:dyDescent="0.25">
      <c r="A888" s="239"/>
      <c r="B888" s="130">
        <f t="shared" si="14"/>
        <v>42281.958330000001</v>
      </c>
      <c r="C888" s="131">
        <v>23</v>
      </c>
      <c r="D888" s="35">
        <f>ROUND($D$791/100*$D$792*АТС!$C136,2)</f>
        <v>236.14</v>
      </c>
      <c r="E888" s="35">
        <f>ROUND($E$791/100*$E$792*АТС!C136,2)</f>
        <v>216.97</v>
      </c>
      <c r="F888" s="35">
        <f>ROUND($F$791/100*$F$792*АТС!C136,2)</f>
        <v>147.69</v>
      </c>
      <c r="G888" s="35">
        <f>ROUND($G$791/100*$G$792*АТС!C136,2)</f>
        <v>86.44</v>
      </c>
    </row>
    <row r="889" spans="1:7" x14ac:dyDescent="0.25">
      <c r="A889" s="239"/>
      <c r="B889" s="128">
        <f t="shared" si="14"/>
        <v>42282</v>
      </c>
      <c r="C889" s="131">
        <v>0</v>
      </c>
      <c r="D889" s="35">
        <f>ROUND($D$791/100*$D$792*АТС!$C137,2)</f>
        <v>242.04</v>
      </c>
      <c r="E889" s="35">
        <f>ROUND($E$791/100*$E$792*АТС!C137,2)</f>
        <v>222.39</v>
      </c>
      <c r="F889" s="35">
        <f>ROUND($F$791/100*$F$792*АТС!C137,2)</f>
        <v>151.38999999999999</v>
      </c>
      <c r="G889" s="35">
        <f>ROUND($G$791/100*$G$792*АТС!C137,2)</f>
        <v>88.6</v>
      </c>
    </row>
    <row r="890" spans="1:7" x14ac:dyDescent="0.25">
      <c r="A890" s="239"/>
      <c r="B890" s="130">
        <f t="shared" si="14"/>
        <v>42282.041669999999</v>
      </c>
      <c r="C890" s="131">
        <v>1</v>
      </c>
      <c r="D890" s="35">
        <f>ROUND($D$791/100*$D$792*АТС!$C138,2)</f>
        <v>251.73</v>
      </c>
      <c r="E890" s="35">
        <f>ROUND($E$791/100*$E$792*АТС!C138,2)</f>
        <v>231.29</v>
      </c>
      <c r="F890" s="35">
        <f>ROUND($F$791/100*$F$792*АТС!C138,2)</f>
        <v>157.44</v>
      </c>
      <c r="G890" s="35">
        <f>ROUND($G$791/100*$G$792*АТС!C138,2)</f>
        <v>92.14</v>
      </c>
    </row>
    <row r="891" spans="1:7" x14ac:dyDescent="0.25">
      <c r="A891" s="239"/>
      <c r="B891" s="128">
        <f t="shared" si="14"/>
        <v>42282.083330000001</v>
      </c>
      <c r="C891" s="131">
        <v>2</v>
      </c>
      <c r="D891" s="35">
        <f>ROUND($D$791/100*$D$792*АТС!$C139,2)</f>
        <v>262.25</v>
      </c>
      <c r="E891" s="35">
        <f>ROUND($E$791/100*$E$792*АТС!C139,2)</f>
        <v>240.96</v>
      </c>
      <c r="F891" s="35">
        <f>ROUND($F$791/100*$F$792*АТС!C139,2)</f>
        <v>164.03</v>
      </c>
      <c r="G891" s="35">
        <f>ROUND($G$791/100*$G$792*АТС!C139,2)</f>
        <v>96</v>
      </c>
    </row>
    <row r="892" spans="1:7" x14ac:dyDescent="0.25">
      <c r="A892" s="239"/>
      <c r="B892" s="130">
        <f t="shared" si="14"/>
        <v>42282.125</v>
      </c>
      <c r="C892" s="131">
        <v>3</v>
      </c>
      <c r="D892" s="35">
        <f>ROUND($D$791/100*$D$792*АТС!$C140,2)</f>
        <v>262.23</v>
      </c>
      <c r="E892" s="35">
        <f>ROUND($E$791/100*$E$792*АТС!C140,2)</f>
        <v>240.94</v>
      </c>
      <c r="F892" s="35">
        <f>ROUND($F$791/100*$F$792*АТС!C140,2)</f>
        <v>164.01</v>
      </c>
      <c r="G892" s="35">
        <f>ROUND($G$791/100*$G$792*АТС!C140,2)</f>
        <v>95.99</v>
      </c>
    </row>
    <row r="893" spans="1:7" x14ac:dyDescent="0.25">
      <c r="A893" s="239"/>
      <c r="B893" s="128">
        <f t="shared" si="14"/>
        <v>42282.166669999999</v>
      </c>
      <c r="C893" s="131">
        <v>4</v>
      </c>
      <c r="D893" s="35">
        <f>ROUND($D$791/100*$D$792*АТС!$C141,2)</f>
        <v>262.24</v>
      </c>
      <c r="E893" s="35">
        <f>ROUND($E$791/100*$E$792*АТС!C141,2)</f>
        <v>240.95</v>
      </c>
      <c r="F893" s="35">
        <f>ROUND($F$791/100*$F$792*АТС!C141,2)</f>
        <v>164.02</v>
      </c>
      <c r="G893" s="35">
        <f>ROUND($G$791/100*$G$792*АТС!C141,2)</f>
        <v>95.99</v>
      </c>
    </row>
    <row r="894" spans="1:7" x14ac:dyDescent="0.25">
      <c r="A894" s="239"/>
      <c r="B894" s="130">
        <f t="shared" si="14"/>
        <v>42282.208330000001</v>
      </c>
      <c r="C894" s="131">
        <v>5</v>
      </c>
      <c r="D894" s="35">
        <f>ROUND($D$791/100*$D$792*АТС!$C142,2)</f>
        <v>262.24</v>
      </c>
      <c r="E894" s="35">
        <f>ROUND($E$791/100*$E$792*АТС!C142,2)</f>
        <v>240.95</v>
      </c>
      <c r="F894" s="35">
        <f>ROUND($F$791/100*$F$792*АТС!C142,2)</f>
        <v>164.02</v>
      </c>
      <c r="G894" s="35">
        <f>ROUND($G$791/100*$G$792*АТС!C142,2)</f>
        <v>95.99</v>
      </c>
    </row>
    <row r="895" spans="1:7" x14ac:dyDescent="0.25">
      <c r="A895" s="239"/>
      <c r="B895" s="128">
        <f t="shared" si="14"/>
        <v>42282.25</v>
      </c>
      <c r="C895" s="131">
        <v>6</v>
      </c>
      <c r="D895" s="35">
        <f>ROUND($D$791/100*$D$792*АТС!$C143,2)</f>
        <v>251.84</v>
      </c>
      <c r="E895" s="35">
        <f>ROUND($E$791/100*$E$792*АТС!C143,2)</f>
        <v>231.4</v>
      </c>
      <c r="F895" s="35">
        <f>ROUND($F$791/100*$F$792*АТС!C143,2)</f>
        <v>157.52000000000001</v>
      </c>
      <c r="G895" s="35">
        <f>ROUND($G$791/100*$G$792*АТС!C143,2)</f>
        <v>92.19</v>
      </c>
    </row>
    <row r="896" spans="1:7" x14ac:dyDescent="0.25">
      <c r="A896" s="239"/>
      <c r="B896" s="130">
        <f t="shared" si="14"/>
        <v>42282.291669999999</v>
      </c>
      <c r="C896" s="131">
        <v>7</v>
      </c>
      <c r="D896" s="35">
        <f>ROUND($D$791/100*$D$792*АТС!$C144,2)</f>
        <v>282.52999999999997</v>
      </c>
      <c r="E896" s="35">
        <f>ROUND($E$791/100*$E$792*АТС!C144,2)</f>
        <v>259.58999999999997</v>
      </c>
      <c r="F896" s="35">
        <f>ROUND($F$791/100*$F$792*АТС!C144,2)</f>
        <v>176.71</v>
      </c>
      <c r="G896" s="35">
        <f>ROUND($G$791/100*$G$792*АТС!C144,2)</f>
        <v>103.42</v>
      </c>
    </row>
    <row r="897" spans="1:7" x14ac:dyDescent="0.25">
      <c r="A897" s="239"/>
      <c r="B897" s="128">
        <f t="shared" si="14"/>
        <v>42282.333330000001</v>
      </c>
      <c r="C897" s="131">
        <v>8</v>
      </c>
      <c r="D897" s="35">
        <f>ROUND($D$791/100*$D$792*АТС!$C145,2)</f>
        <v>294.52999999999997</v>
      </c>
      <c r="E897" s="35">
        <f>ROUND($E$791/100*$E$792*АТС!C145,2)</f>
        <v>270.62</v>
      </c>
      <c r="F897" s="35">
        <f>ROUND($F$791/100*$F$792*АТС!C145,2)</f>
        <v>184.22</v>
      </c>
      <c r="G897" s="35">
        <f>ROUND($G$791/100*$G$792*АТС!C145,2)</f>
        <v>107.81</v>
      </c>
    </row>
    <row r="898" spans="1:7" x14ac:dyDescent="0.25">
      <c r="A898" s="239"/>
      <c r="B898" s="130">
        <f t="shared" si="14"/>
        <v>42282.375</v>
      </c>
      <c r="C898" s="131">
        <v>9</v>
      </c>
      <c r="D898" s="35">
        <f>ROUND($D$791/100*$D$792*АТС!$C146,2)</f>
        <v>268.98</v>
      </c>
      <c r="E898" s="35">
        <f>ROUND($E$791/100*$E$792*АТС!C146,2)</f>
        <v>247.15</v>
      </c>
      <c r="F898" s="35">
        <f>ROUND($F$791/100*$F$792*АТС!C146,2)</f>
        <v>168.24</v>
      </c>
      <c r="G898" s="35">
        <f>ROUND($G$791/100*$G$792*АТС!C146,2)</f>
        <v>98.46</v>
      </c>
    </row>
    <row r="899" spans="1:7" x14ac:dyDescent="0.25">
      <c r="A899" s="239"/>
      <c r="B899" s="128">
        <f t="shared" si="14"/>
        <v>42282.416669999999</v>
      </c>
      <c r="C899" s="131">
        <v>10</v>
      </c>
      <c r="D899" s="35">
        <f>ROUND($D$791/100*$D$792*АТС!$C147,2)</f>
        <v>265.11</v>
      </c>
      <c r="E899" s="35">
        <f>ROUND($E$791/100*$E$792*АТС!C147,2)</f>
        <v>243.58</v>
      </c>
      <c r="F899" s="35">
        <f>ROUND($F$791/100*$F$792*АТС!C147,2)</f>
        <v>165.81</v>
      </c>
      <c r="G899" s="35">
        <f>ROUND($G$791/100*$G$792*АТС!C147,2)</f>
        <v>97.04</v>
      </c>
    </row>
    <row r="900" spans="1:7" x14ac:dyDescent="0.25">
      <c r="A900" s="239"/>
      <c r="B900" s="130">
        <f t="shared" si="14"/>
        <v>42282.458330000001</v>
      </c>
      <c r="C900" s="131">
        <v>11</v>
      </c>
      <c r="D900" s="35">
        <f>ROUND($D$791/100*$D$792*АТС!$C148,2)</f>
        <v>265.11</v>
      </c>
      <c r="E900" s="35">
        <f>ROUND($E$791/100*$E$792*АТС!C148,2)</f>
        <v>243.59</v>
      </c>
      <c r="F900" s="35">
        <f>ROUND($F$791/100*$F$792*АТС!C148,2)</f>
        <v>165.82</v>
      </c>
      <c r="G900" s="35">
        <f>ROUND($G$791/100*$G$792*АТС!C148,2)</f>
        <v>97.04</v>
      </c>
    </row>
    <row r="901" spans="1:7" x14ac:dyDescent="0.25">
      <c r="A901" s="239"/>
      <c r="B901" s="128">
        <f t="shared" si="14"/>
        <v>42282.5</v>
      </c>
      <c r="C901" s="131">
        <v>12</v>
      </c>
      <c r="D901" s="35">
        <f>ROUND($D$791/100*$D$792*АТС!$C149,2)</f>
        <v>244.57</v>
      </c>
      <c r="E901" s="35">
        <f>ROUND($E$791/100*$E$792*АТС!C149,2)</f>
        <v>224.72</v>
      </c>
      <c r="F901" s="35">
        <f>ROUND($F$791/100*$F$792*АТС!C149,2)</f>
        <v>152.97</v>
      </c>
      <c r="G901" s="35">
        <f>ROUND($G$791/100*$G$792*АТС!C149,2)</f>
        <v>89.53</v>
      </c>
    </row>
    <row r="902" spans="1:7" x14ac:dyDescent="0.25">
      <c r="A902" s="239"/>
      <c r="B902" s="130">
        <f t="shared" si="14"/>
        <v>42282.541669999999</v>
      </c>
      <c r="C902" s="131">
        <v>13</v>
      </c>
      <c r="D902" s="35">
        <f>ROUND($D$791/100*$D$792*АТС!$C150,2)</f>
        <v>246.08</v>
      </c>
      <c r="E902" s="35">
        <f>ROUND($E$791/100*$E$792*АТС!C150,2)</f>
        <v>226.11</v>
      </c>
      <c r="F902" s="35">
        <f>ROUND($F$791/100*$F$792*АТС!C150,2)</f>
        <v>153.91999999999999</v>
      </c>
      <c r="G902" s="35">
        <f>ROUND($G$791/100*$G$792*АТС!C150,2)</f>
        <v>90.08</v>
      </c>
    </row>
    <row r="903" spans="1:7" x14ac:dyDescent="0.25">
      <c r="A903" s="239"/>
      <c r="B903" s="128">
        <f t="shared" si="14"/>
        <v>42282.583330000001</v>
      </c>
      <c r="C903" s="131">
        <v>14</v>
      </c>
      <c r="D903" s="35">
        <f>ROUND($D$791/100*$D$792*АТС!$C151,2)</f>
        <v>246.08</v>
      </c>
      <c r="E903" s="35">
        <f>ROUND($E$791/100*$E$792*АТС!C151,2)</f>
        <v>226.1</v>
      </c>
      <c r="F903" s="35">
        <f>ROUND($F$791/100*$F$792*АТС!C151,2)</f>
        <v>153.91</v>
      </c>
      <c r="G903" s="35">
        <f>ROUND($G$791/100*$G$792*АТС!C151,2)</f>
        <v>90.08</v>
      </c>
    </row>
    <row r="904" spans="1:7" x14ac:dyDescent="0.25">
      <c r="A904" s="239"/>
      <c r="B904" s="130">
        <f t="shared" si="14"/>
        <v>42282.625</v>
      </c>
      <c r="C904" s="131">
        <v>15</v>
      </c>
      <c r="D904" s="35">
        <f>ROUND($D$791/100*$D$792*АТС!$C152,2)</f>
        <v>246.06</v>
      </c>
      <c r="E904" s="35">
        <f>ROUND($E$791/100*$E$792*АТС!C152,2)</f>
        <v>226.09</v>
      </c>
      <c r="F904" s="35">
        <f>ROUND($F$791/100*$F$792*АТС!C152,2)</f>
        <v>153.9</v>
      </c>
      <c r="G904" s="35">
        <f>ROUND($G$791/100*$G$792*АТС!C152,2)</f>
        <v>90.07</v>
      </c>
    </row>
    <row r="905" spans="1:7" x14ac:dyDescent="0.25">
      <c r="A905" s="239"/>
      <c r="B905" s="128">
        <f t="shared" si="14"/>
        <v>42282.666669999999</v>
      </c>
      <c r="C905" s="131">
        <v>16</v>
      </c>
      <c r="D905" s="35">
        <f>ROUND($D$791/100*$D$792*АТС!$C153,2)</f>
        <v>247.62</v>
      </c>
      <c r="E905" s="35">
        <f>ROUND($E$791/100*$E$792*АТС!C153,2)</f>
        <v>227.52</v>
      </c>
      <c r="F905" s="35">
        <f>ROUND($F$791/100*$F$792*АТС!C153,2)</f>
        <v>154.88</v>
      </c>
      <c r="G905" s="35">
        <f>ROUND($G$791/100*$G$792*АТС!C153,2)</f>
        <v>90.64</v>
      </c>
    </row>
    <row r="906" spans="1:7" x14ac:dyDescent="0.25">
      <c r="A906" s="239"/>
      <c r="B906" s="130">
        <f t="shared" si="14"/>
        <v>42282.708330000001</v>
      </c>
      <c r="C906" s="131">
        <v>17</v>
      </c>
      <c r="D906" s="35">
        <f>ROUND($D$791/100*$D$792*АТС!$C154,2)</f>
        <v>247.88</v>
      </c>
      <c r="E906" s="35">
        <f>ROUND($E$791/100*$E$792*АТС!C154,2)</f>
        <v>227.76</v>
      </c>
      <c r="F906" s="35">
        <f>ROUND($F$791/100*$F$792*АТС!C154,2)</f>
        <v>155.04</v>
      </c>
      <c r="G906" s="35">
        <f>ROUND($G$791/100*$G$792*АТС!C154,2)</f>
        <v>90.74</v>
      </c>
    </row>
    <row r="907" spans="1:7" x14ac:dyDescent="0.25">
      <c r="A907" s="239"/>
      <c r="B907" s="128">
        <f t="shared" si="14"/>
        <v>42282.75</v>
      </c>
      <c r="C907" s="131">
        <v>18</v>
      </c>
      <c r="D907" s="35">
        <f>ROUND($D$791/100*$D$792*АТС!$C155,2)</f>
        <v>223.38</v>
      </c>
      <c r="E907" s="35">
        <f>ROUND($E$791/100*$E$792*АТС!C155,2)</f>
        <v>205.25</v>
      </c>
      <c r="F907" s="35">
        <f>ROUND($F$791/100*$F$792*АТС!C155,2)</f>
        <v>139.72</v>
      </c>
      <c r="G907" s="35">
        <f>ROUND($G$791/100*$G$792*АТС!C155,2)</f>
        <v>81.77</v>
      </c>
    </row>
    <row r="908" spans="1:7" x14ac:dyDescent="0.25">
      <c r="A908" s="239"/>
      <c r="B908" s="130">
        <f t="shared" si="14"/>
        <v>42282.791669999999</v>
      </c>
      <c r="C908" s="131">
        <v>19</v>
      </c>
      <c r="D908" s="35">
        <f>ROUND($D$791/100*$D$792*АТС!$C156,2)</f>
        <v>225.47</v>
      </c>
      <c r="E908" s="35">
        <f>ROUND($E$791/100*$E$792*АТС!C156,2)</f>
        <v>207.17</v>
      </c>
      <c r="F908" s="35">
        <f>ROUND($F$791/100*$F$792*АТС!C156,2)</f>
        <v>141.03</v>
      </c>
      <c r="G908" s="35">
        <f>ROUND($G$791/100*$G$792*АТС!C156,2)</f>
        <v>82.54</v>
      </c>
    </row>
    <row r="909" spans="1:7" x14ac:dyDescent="0.25">
      <c r="A909" s="239"/>
      <c r="B909" s="128">
        <f t="shared" si="14"/>
        <v>42282.833330000001</v>
      </c>
      <c r="C909" s="131">
        <v>20</v>
      </c>
      <c r="D909" s="35">
        <f>ROUND($D$791/100*$D$792*АТС!$C157,2)</f>
        <v>220.49</v>
      </c>
      <c r="E909" s="35">
        <f>ROUND($E$791/100*$E$792*АТС!C157,2)</f>
        <v>202.59</v>
      </c>
      <c r="F909" s="35">
        <f>ROUND($F$791/100*$F$792*АТС!C157,2)</f>
        <v>137.91</v>
      </c>
      <c r="G909" s="35">
        <f>ROUND($G$791/100*$G$792*АТС!C157,2)</f>
        <v>80.709999999999994</v>
      </c>
    </row>
    <row r="910" spans="1:7" x14ac:dyDescent="0.25">
      <c r="A910" s="239"/>
      <c r="B910" s="130">
        <f t="shared" si="14"/>
        <v>42282.875</v>
      </c>
      <c r="C910" s="131">
        <v>21</v>
      </c>
      <c r="D910" s="35">
        <f>ROUND($D$791/100*$D$792*АТС!$C158,2)</f>
        <v>217.51</v>
      </c>
      <c r="E910" s="35">
        <f>ROUND($E$791/100*$E$792*АТС!C158,2)</f>
        <v>199.86</v>
      </c>
      <c r="F910" s="35">
        <f>ROUND($F$791/100*$F$792*АТС!C158,2)</f>
        <v>136.05000000000001</v>
      </c>
      <c r="G910" s="35">
        <f>ROUND($G$791/100*$G$792*АТС!C158,2)</f>
        <v>79.62</v>
      </c>
    </row>
    <row r="911" spans="1:7" x14ac:dyDescent="0.25">
      <c r="A911" s="239"/>
      <c r="B911" s="128">
        <f t="shared" si="14"/>
        <v>42282.916669999999</v>
      </c>
      <c r="C911" s="131">
        <v>22</v>
      </c>
      <c r="D911" s="35">
        <f>ROUND($D$791/100*$D$792*АТС!$C159,2)</f>
        <v>249.95</v>
      </c>
      <c r="E911" s="35">
        <f>ROUND($E$791/100*$E$792*АТС!C159,2)</f>
        <v>229.66</v>
      </c>
      <c r="F911" s="35">
        <f>ROUND($F$791/100*$F$792*АТС!C159,2)</f>
        <v>156.34</v>
      </c>
      <c r="G911" s="35">
        <f>ROUND($G$791/100*$G$792*АТС!C159,2)</f>
        <v>91.5</v>
      </c>
    </row>
    <row r="912" spans="1:7" x14ac:dyDescent="0.25">
      <c r="A912" s="239"/>
      <c r="B912" s="130">
        <f t="shared" si="14"/>
        <v>42282.958330000001</v>
      </c>
      <c r="C912" s="131">
        <v>23</v>
      </c>
      <c r="D912" s="35">
        <f>ROUND($D$791/100*$D$792*АТС!$C160,2)</f>
        <v>220.03</v>
      </c>
      <c r="E912" s="35">
        <f>ROUND($E$791/100*$E$792*АТС!C160,2)</f>
        <v>202.16</v>
      </c>
      <c r="F912" s="35">
        <f>ROUND($F$791/100*$F$792*АТС!C160,2)</f>
        <v>137.62</v>
      </c>
      <c r="G912" s="35">
        <f>ROUND($G$791/100*$G$792*АТС!C160,2)</f>
        <v>80.540000000000006</v>
      </c>
    </row>
    <row r="913" spans="1:7" x14ac:dyDescent="0.25">
      <c r="A913" s="239"/>
      <c r="B913" s="128">
        <f t="shared" si="14"/>
        <v>42283</v>
      </c>
      <c r="C913" s="131">
        <v>0</v>
      </c>
      <c r="D913" s="35">
        <f>ROUND($D$791/100*$D$792*АТС!$C161,2)</f>
        <v>253.68</v>
      </c>
      <c r="E913" s="35">
        <f>ROUND($E$791/100*$E$792*АТС!C161,2)</f>
        <v>233.09</v>
      </c>
      <c r="F913" s="35">
        <f>ROUND($F$791/100*$F$792*АТС!C161,2)</f>
        <v>158.66999999999999</v>
      </c>
      <c r="G913" s="35">
        <f>ROUND($G$791/100*$G$792*АТС!C161,2)</f>
        <v>92.86</v>
      </c>
    </row>
    <row r="914" spans="1:7" x14ac:dyDescent="0.25">
      <c r="A914" s="239"/>
      <c r="B914" s="130">
        <f t="shared" si="14"/>
        <v>42283.041669999999</v>
      </c>
      <c r="C914" s="131">
        <v>1</v>
      </c>
      <c r="D914" s="35">
        <f>ROUND($D$791/100*$D$792*АТС!$C162,2)</f>
        <v>273.89</v>
      </c>
      <c r="E914" s="35">
        <f>ROUND($E$791/100*$E$792*АТС!C162,2)</f>
        <v>251.66</v>
      </c>
      <c r="F914" s="35">
        <f>ROUND($F$791/100*$F$792*АТС!C162,2)</f>
        <v>171.31</v>
      </c>
      <c r="G914" s="35">
        <f>ROUND($G$791/100*$G$792*АТС!C162,2)</f>
        <v>100.26</v>
      </c>
    </row>
    <row r="915" spans="1:7" x14ac:dyDescent="0.25">
      <c r="A915" s="239"/>
      <c r="B915" s="128">
        <f t="shared" si="14"/>
        <v>42283.083330000001</v>
      </c>
      <c r="C915" s="131">
        <v>2</v>
      </c>
      <c r="D915" s="35">
        <f>ROUND($D$791/100*$D$792*АТС!$C163,2)</f>
        <v>281.98</v>
      </c>
      <c r="E915" s="35">
        <f>ROUND($E$791/100*$E$792*АТС!C163,2)</f>
        <v>259.08999999999997</v>
      </c>
      <c r="F915" s="35">
        <f>ROUND($F$791/100*$F$792*АТС!C163,2)</f>
        <v>176.37</v>
      </c>
      <c r="G915" s="35">
        <f>ROUND($G$791/100*$G$792*АТС!C163,2)</f>
        <v>103.22</v>
      </c>
    </row>
    <row r="916" spans="1:7" x14ac:dyDescent="0.25">
      <c r="A916" s="239"/>
      <c r="B916" s="130">
        <f t="shared" si="14"/>
        <v>42283.125</v>
      </c>
      <c r="C916" s="131">
        <v>3</v>
      </c>
      <c r="D916" s="35">
        <f>ROUND($D$791/100*$D$792*АТС!$C164,2)</f>
        <v>282.05</v>
      </c>
      <c r="E916" s="35">
        <f>ROUND($E$791/100*$E$792*АТС!C164,2)</f>
        <v>259.16000000000003</v>
      </c>
      <c r="F916" s="35">
        <f>ROUND($F$791/100*$F$792*АТС!C164,2)</f>
        <v>176.41</v>
      </c>
      <c r="G916" s="35">
        <f>ROUND($G$791/100*$G$792*АТС!C164,2)</f>
        <v>103.25</v>
      </c>
    </row>
    <row r="917" spans="1:7" x14ac:dyDescent="0.25">
      <c r="A917" s="239"/>
      <c r="B917" s="128">
        <f t="shared" si="14"/>
        <v>42283.166669999999</v>
      </c>
      <c r="C917" s="131">
        <v>4</v>
      </c>
      <c r="D917" s="35">
        <f>ROUND($D$791/100*$D$792*АТС!$C165,2)</f>
        <v>282.01</v>
      </c>
      <c r="E917" s="35">
        <f>ROUND($E$791/100*$E$792*АТС!C165,2)</f>
        <v>259.12</v>
      </c>
      <c r="F917" s="35">
        <f>ROUND($F$791/100*$F$792*АТС!C165,2)</f>
        <v>176.39</v>
      </c>
      <c r="G917" s="35">
        <f>ROUND($G$791/100*$G$792*АТС!C165,2)</f>
        <v>103.23</v>
      </c>
    </row>
    <row r="918" spans="1:7" x14ac:dyDescent="0.25">
      <c r="A918" s="239"/>
      <c r="B918" s="130">
        <f t="shared" si="14"/>
        <v>42283.208330000001</v>
      </c>
      <c r="C918" s="131">
        <v>5</v>
      </c>
      <c r="D918" s="35">
        <f>ROUND($D$791/100*$D$792*АТС!$C166,2)</f>
        <v>282.05</v>
      </c>
      <c r="E918" s="35">
        <f>ROUND($E$791/100*$E$792*АТС!C166,2)</f>
        <v>259.14999999999998</v>
      </c>
      <c r="F918" s="35">
        <f>ROUND($F$791/100*$F$792*АТС!C166,2)</f>
        <v>176.41</v>
      </c>
      <c r="G918" s="35">
        <f>ROUND($G$791/100*$G$792*АТС!C166,2)</f>
        <v>103.24</v>
      </c>
    </row>
    <row r="919" spans="1:7" x14ac:dyDescent="0.25">
      <c r="A919" s="239"/>
      <c r="B919" s="128">
        <f t="shared" si="14"/>
        <v>42283.25</v>
      </c>
      <c r="C919" s="131">
        <v>6</v>
      </c>
      <c r="D919" s="35">
        <f>ROUND($D$791/100*$D$792*АТС!$C167,2)</f>
        <v>273.98</v>
      </c>
      <c r="E919" s="35">
        <f>ROUND($E$791/100*$E$792*АТС!C167,2)</f>
        <v>251.74</v>
      </c>
      <c r="F919" s="35">
        <f>ROUND($F$791/100*$F$792*АТС!C167,2)</f>
        <v>171.37</v>
      </c>
      <c r="G919" s="35">
        <f>ROUND($G$791/100*$G$792*АТС!C167,2)</f>
        <v>100.29</v>
      </c>
    </row>
    <row r="920" spans="1:7" x14ac:dyDescent="0.25">
      <c r="A920" s="239"/>
      <c r="B920" s="130">
        <f t="shared" si="14"/>
        <v>42283.291669999999</v>
      </c>
      <c r="C920" s="131">
        <v>7</v>
      </c>
      <c r="D920" s="35">
        <f>ROUND($D$791/100*$D$792*АТС!$C168,2)</f>
        <v>303.91000000000003</v>
      </c>
      <c r="E920" s="35">
        <f>ROUND($E$791/100*$E$792*АТС!C168,2)</f>
        <v>279.24</v>
      </c>
      <c r="F920" s="35">
        <f>ROUND($F$791/100*$F$792*АТС!C168,2)</f>
        <v>190.08</v>
      </c>
      <c r="G920" s="35">
        <f>ROUND($G$791/100*$G$792*АТС!C168,2)</f>
        <v>111.25</v>
      </c>
    </row>
    <row r="921" spans="1:7" x14ac:dyDescent="0.25">
      <c r="A921" s="239"/>
      <c r="B921" s="128">
        <f t="shared" si="14"/>
        <v>42283.333330000001</v>
      </c>
      <c r="C921" s="131">
        <v>8</v>
      </c>
      <c r="D921" s="35">
        <f>ROUND($D$791/100*$D$792*АТС!$C169,2)</f>
        <v>325.33</v>
      </c>
      <c r="E921" s="35">
        <f>ROUND($E$791/100*$E$792*АТС!C169,2)</f>
        <v>298.92</v>
      </c>
      <c r="F921" s="35">
        <f>ROUND($F$791/100*$F$792*АТС!C169,2)</f>
        <v>203.48</v>
      </c>
      <c r="G921" s="35">
        <f>ROUND($G$791/100*$G$792*АТС!C169,2)</f>
        <v>119.09</v>
      </c>
    </row>
    <row r="922" spans="1:7" x14ac:dyDescent="0.25">
      <c r="A922" s="239"/>
      <c r="B922" s="130">
        <f t="shared" si="14"/>
        <v>42283.375</v>
      </c>
      <c r="C922" s="131">
        <v>9</v>
      </c>
      <c r="D922" s="35">
        <f>ROUND($D$791/100*$D$792*АТС!$C170,2)</f>
        <v>297.26</v>
      </c>
      <c r="E922" s="35">
        <f>ROUND($E$791/100*$E$792*АТС!C170,2)</f>
        <v>273.13</v>
      </c>
      <c r="F922" s="35">
        <f>ROUND($F$791/100*$F$792*АТС!C170,2)</f>
        <v>185.92</v>
      </c>
      <c r="G922" s="35">
        <f>ROUND($G$791/100*$G$792*АТС!C170,2)</f>
        <v>108.81</v>
      </c>
    </row>
    <row r="923" spans="1:7" x14ac:dyDescent="0.25">
      <c r="A923" s="239"/>
      <c r="B923" s="128">
        <f t="shared" si="14"/>
        <v>42283.416669999999</v>
      </c>
      <c r="C923" s="131">
        <v>10</v>
      </c>
      <c r="D923" s="35">
        <f>ROUND($D$791/100*$D$792*АТС!$C171,2)</f>
        <v>285.92</v>
      </c>
      <c r="E923" s="35">
        <f>ROUND($E$791/100*$E$792*АТС!C171,2)</f>
        <v>262.70999999999998</v>
      </c>
      <c r="F923" s="35">
        <f>ROUND($F$791/100*$F$792*АТС!C171,2)</f>
        <v>178.83</v>
      </c>
      <c r="G923" s="35">
        <f>ROUND($G$791/100*$G$792*АТС!C171,2)</f>
        <v>104.66</v>
      </c>
    </row>
    <row r="924" spans="1:7" x14ac:dyDescent="0.25">
      <c r="A924" s="239"/>
      <c r="B924" s="130">
        <f t="shared" si="14"/>
        <v>42283.458330000001</v>
      </c>
      <c r="C924" s="131">
        <v>11</v>
      </c>
      <c r="D924" s="35">
        <f>ROUND($D$791/100*$D$792*АТС!$C172,2)</f>
        <v>290.36</v>
      </c>
      <c r="E924" s="35">
        <f>ROUND($E$791/100*$E$792*АТС!C172,2)</f>
        <v>266.77999999999997</v>
      </c>
      <c r="F924" s="35">
        <f>ROUND($F$791/100*$F$792*АТС!C172,2)</f>
        <v>181.61</v>
      </c>
      <c r="G924" s="35">
        <f>ROUND($G$791/100*$G$792*АТС!C172,2)</f>
        <v>106.29</v>
      </c>
    </row>
    <row r="925" spans="1:7" x14ac:dyDescent="0.25">
      <c r="A925" s="239"/>
      <c r="B925" s="128">
        <f t="shared" si="14"/>
        <v>42283.5</v>
      </c>
      <c r="C925" s="131">
        <v>12</v>
      </c>
      <c r="D925" s="35">
        <f>ROUND($D$791/100*$D$792*АТС!$C173,2)</f>
        <v>264.35000000000002</v>
      </c>
      <c r="E925" s="35">
        <f>ROUND($E$791/100*$E$792*АТС!C173,2)</f>
        <v>242.89</v>
      </c>
      <c r="F925" s="35">
        <f>ROUND($F$791/100*$F$792*АТС!C173,2)</f>
        <v>165.34</v>
      </c>
      <c r="G925" s="35">
        <f>ROUND($G$791/100*$G$792*АТС!C173,2)</f>
        <v>96.77</v>
      </c>
    </row>
    <row r="926" spans="1:7" x14ac:dyDescent="0.25">
      <c r="A926" s="239"/>
      <c r="B926" s="130">
        <f t="shared" si="14"/>
        <v>42283.541669999999</v>
      </c>
      <c r="C926" s="131">
        <v>13</v>
      </c>
      <c r="D926" s="35">
        <f>ROUND($D$791/100*$D$792*АТС!$C174,2)</f>
        <v>264.35000000000002</v>
      </c>
      <c r="E926" s="35">
        <f>ROUND($E$791/100*$E$792*АТС!C174,2)</f>
        <v>242.89</v>
      </c>
      <c r="F926" s="35">
        <f>ROUND($F$791/100*$F$792*АТС!C174,2)</f>
        <v>165.34</v>
      </c>
      <c r="G926" s="35">
        <f>ROUND($G$791/100*$G$792*АТС!C174,2)</f>
        <v>96.77</v>
      </c>
    </row>
    <row r="927" spans="1:7" x14ac:dyDescent="0.25">
      <c r="A927" s="239"/>
      <c r="B927" s="128">
        <f t="shared" si="14"/>
        <v>42283.583330000001</v>
      </c>
      <c r="C927" s="131">
        <v>14</v>
      </c>
      <c r="D927" s="35">
        <f>ROUND($D$791/100*$D$792*АТС!$C175,2)</f>
        <v>267.86</v>
      </c>
      <c r="E927" s="35">
        <f>ROUND($E$791/100*$E$792*АТС!C175,2)</f>
        <v>246.11</v>
      </c>
      <c r="F927" s="35">
        <f>ROUND($F$791/100*$F$792*АТС!C175,2)</f>
        <v>167.53</v>
      </c>
      <c r="G927" s="35">
        <f>ROUND($G$791/100*$G$792*АТС!C175,2)</f>
        <v>98.05</v>
      </c>
    </row>
    <row r="928" spans="1:7" x14ac:dyDescent="0.25">
      <c r="A928" s="239"/>
      <c r="B928" s="130">
        <f t="shared" si="14"/>
        <v>42283.625</v>
      </c>
      <c r="C928" s="131">
        <v>15</v>
      </c>
      <c r="D928" s="35">
        <f>ROUND($D$791/100*$D$792*АТС!$C176,2)</f>
        <v>264.27</v>
      </c>
      <c r="E928" s="35">
        <f>ROUND($E$791/100*$E$792*АТС!C176,2)</f>
        <v>242.81</v>
      </c>
      <c r="F928" s="35">
        <f>ROUND($F$791/100*$F$792*АТС!C176,2)</f>
        <v>165.29</v>
      </c>
      <c r="G928" s="35">
        <f>ROUND($G$791/100*$G$792*АТС!C176,2)</f>
        <v>96.74</v>
      </c>
    </row>
    <row r="929" spans="1:7" x14ac:dyDescent="0.25">
      <c r="A929" s="239"/>
      <c r="B929" s="128">
        <f t="shared" si="14"/>
        <v>42283.666669999999</v>
      </c>
      <c r="C929" s="131">
        <v>16</v>
      </c>
      <c r="D929" s="35">
        <f>ROUND($D$791/100*$D$792*АТС!$C177,2)</f>
        <v>262.58999999999997</v>
      </c>
      <c r="E929" s="35">
        <f>ROUND($E$791/100*$E$792*АТС!C177,2)</f>
        <v>241.27</v>
      </c>
      <c r="F929" s="35">
        <f>ROUND($F$791/100*$F$792*АТС!C177,2)</f>
        <v>164.24</v>
      </c>
      <c r="G929" s="35">
        <f>ROUND($G$791/100*$G$792*АТС!C177,2)</f>
        <v>96.12</v>
      </c>
    </row>
    <row r="930" spans="1:7" x14ac:dyDescent="0.25">
      <c r="A930" s="239"/>
      <c r="B930" s="130">
        <f t="shared" si="14"/>
        <v>42283.708330000001</v>
      </c>
      <c r="C930" s="131">
        <v>17</v>
      </c>
      <c r="D930" s="35">
        <f>ROUND($D$791/100*$D$792*АТС!$C178,2)</f>
        <v>254.73</v>
      </c>
      <c r="E930" s="35">
        <f>ROUND($E$791/100*$E$792*АТС!C178,2)</f>
        <v>234.05</v>
      </c>
      <c r="F930" s="35">
        <f>ROUND($F$791/100*$F$792*АТС!C178,2)</f>
        <v>159.32</v>
      </c>
      <c r="G930" s="35">
        <f>ROUND($G$791/100*$G$792*АТС!C178,2)</f>
        <v>93.24</v>
      </c>
    </row>
    <row r="931" spans="1:7" x14ac:dyDescent="0.25">
      <c r="A931" s="239"/>
      <c r="B931" s="128">
        <f t="shared" si="14"/>
        <v>42283.75</v>
      </c>
      <c r="C931" s="131">
        <v>18</v>
      </c>
      <c r="D931" s="35">
        <f>ROUND($D$791/100*$D$792*АТС!$C179,2)</f>
        <v>240.02</v>
      </c>
      <c r="E931" s="35">
        <f>ROUND($E$791/100*$E$792*АТС!C179,2)</f>
        <v>220.54</v>
      </c>
      <c r="F931" s="35">
        <f>ROUND($F$791/100*$F$792*АТС!C179,2)</f>
        <v>150.12</v>
      </c>
      <c r="G931" s="35">
        <f>ROUND($G$791/100*$G$792*АТС!C179,2)</f>
        <v>87.86</v>
      </c>
    </row>
    <row r="932" spans="1:7" x14ac:dyDescent="0.25">
      <c r="A932" s="239"/>
      <c r="B932" s="130">
        <f t="shared" si="14"/>
        <v>42283.791669999999</v>
      </c>
      <c r="C932" s="131">
        <v>19</v>
      </c>
      <c r="D932" s="35">
        <f>ROUND($D$791/100*$D$792*АТС!$C180,2)</f>
        <v>232.31</v>
      </c>
      <c r="E932" s="35">
        <f>ROUND($E$791/100*$E$792*АТС!C180,2)</f>
        <v>213.45</v>
      </c>
      <c r="F932" s="35">
        <f>ROUND($F$791/100*$F$792*АТС!C180,2)</f>
        <v>145.30000000000001</v>
      </c>
      <c r="G932" s="35">
        <f>ROUND($G$791/100*$G$792*АТС!C180,2)</f>
        <v>85.04</v>
      </c>
    </row>
    <row r="933" spans="1:7" x14ac:dyDescent="0.25">
      <c r="A933" s="239"/>
      <c r="B933" s="128">
        <f t="shared" si="14"/>
        <v>42283.833330000001</v>
      </c>
      <c r="C933" s="131">
        <v>20</v>
      </c>
      <c r="D933" s="35">
        <f>ROUND($D$791/100*$D$792*АТС!$C181,2)</f>
        <v>239.85</v>
      </c>
      <c r="E933" s="35">
        <f>ROUND($E$791/100*$E$792*АТС!C181,2)</f>
        <v>220.38</v>
      </c>
      <c r="F933" s="35">
        <f>ROUND($F$791/100*$F$792*АТС!C181,2)</f>
        <v>150.02000000000001</v>
      </c>
      <c r="G933" s="35">
        <f>ROUND($G$791/100*$G$792*АТС!C181,2)</f>
        <v>87.8</v>
      </c>
    </row>
    <row r="934" spans="1:7" x14ac:dyDescent="0.25">
      <c r="A934" s="239"/>
      <c r="B934" s="130">
        <f t="shared" si="14"/>
        <v>42283.875</v>
      </c>
      <c r="C934" s="131">
        <v>21</v>
      </c>
      <c r="D934" s="35">
        <f>ROUND($D$791/100*$D$792*АТС!$C182,2)</f>
        <v>231.96</v>
      </c>
      <c r="E934" s="35">
        <f>ROUND($E$791/100*$E$792*АТС!C182,2)</f>
        <v>213.13</v>
      </c>
      <c r="F934" s="35">
        <f>ROUND($F$791/100*$F$792*АТС!C182,2)</f>
        <v>145.08000000000001</v>
      </c>
      <c r="G934" s="35">
        <f>ROUND($G$791/100*$G$792*АТС!C182,2)</f>
        <v>84.91</v>
      </c>
    </row>
    <row r="935" spans="1:7" x14ac:dyDescent="0.25">
      <c r="A935" s="239"/>
      <c r="B935" s="128">
        <f t="shared" si="14"/>
        <v>42283.916669999999</v>
      </c>
      <c r="C935" s="131">
        <v>22</v>
      </c>
      <c r="D935" s="35">
        <f>ROUND($D$791/100*$D$792*АТС!$C183,2)</f>
        <v>228.72</v>
      </c>
      <c r="E935" s="35">
        <f>ROUND($E$791/100*$E$792*АТС!C183,2)</f>
        <v>210.15</v>
      </c>
      <c r="F935" s="35">
        <f>ROUND($F$791/100*$F$792*АТС!C183,2)</f>
        <v>143.06</v>
      </c>
      <c r="G935" s="35">
        <f>ROUND($G$791/100*$G$792*АТС!C183,2)</f>
        <v>83.72</v>
      </c>
    </row>
    <row r="936" spans="1:7" x14ac:dyDescent="0.25">
      <c r="A936" s="239"/>
      <c r="B936" s="130">
        <f t="shared" si="14"/>
        <v>42283.958330000001</v>
      </c>
      <c r="C936" s="131">
        <v>23</v>
      </c>
      <c r="D936" s="35">
        <f>ROUND($D$791/100*$D$792*АТС!$C184,2)</f>
        <v>233.23</v>
      </c>
      <c r="E936" s="35">
        <f>ROUND($E$791/100*$E$792*АТС!C184,2)</f>
        <v>214.29</v>
      </c>
      <c r="F936" s="35">
        <f>ROUND($F$791/100*$F$792*АТС!C184,2)</f>
        <v>145.87</v>
      </c>
      <c r="G936" s="35">
        <f>ROUND($G$791/100*$G$792*АТС!C184,2)</f>
        <v>85.37</v>
      </c>
    </row>
    <row r="937" spans="1:7" x14ac:dyDescent="0.25">
      <c r="A937" s="239"/>
      <c r="B937" s="128">
        <f t="shared" si="14"/>
        <v>42284</v>
      </c>
      <c r="C937" s="131">
        <v>0</v>
      </c>
      <c r="D937" s="35">
        <f>ROUND($D$791/100*$D$792*АТС!$C185,2)</f>
        <v>262.58</v>
      </c>
      <c r="E937" s="35">
        <f>ROUND($E$791/100*$E$792*АТС!C185,2)</f>
        <v>241.26</v>
      </c>
      <c r="F937" s="35">
        <f>ROUND($F$791/100*$F$792*АТС!C185,2)</f>
        <v>164.23</v>
      </c>
      <c r="G937" s="35">
        <f>ROUND($G$791/100*$G$792*АТС!C185,2)</f>
        <v>96.12</v>
      </c>
    </row>
    <row r="938" spans="1:7" x14ac:dyDescent="0.25">
      <c r="A938" s="239"/>
      <c r="B938" s="130">
        <f t="shared" si="14"/>
        <v>42284.041669999999</v>
      </c>
      <c r="C938" s="131">
        <v>1</v>
      </c>
      <c r="D938" s="35">
        <f>ROUND($D$791/100*$D$792*АТС!$C186,2)</f>
        <v>282.10000000000002</v>
      </c>
      <c r="E938" s="35">
        <f>ROUND($E$791/100*$E$792*АТС!C186,2)</f>
        <v>259.19</v>
      </c>
      <c r="F938" s="35">
        <f>ROUND($F$791/100*$F$792*АТС!C186,2)</f>
        <v>176.44</v>
      </c>
      <c r="G938" s="35">
        <f>ROUND($G$791/100*$G$792*АТС!C186,2)</f>
        <v>103.26</v>
      </c>
    </row>
    <row r="939" spans="1:7" x14ac:dyDescent="0.25">
      <c r="A939" s="239"/>
      <c r="B939" s="128">
        <f t="shared" si="14"/>
        <v>42284.083330000001</v>
      </c>
      <c r="C939" s="131">
        <v>2</v>
      </c>
      <c r="D939" s="35">
        <f>ROUND($D$791/100*$D$792*АТС!$C187,2)</f>
        <v>292.92</v>
      </c>
      <c r="E939" s="35">
        <f>ROUND($E$791/100*$E$792*АТС!C187,2)</f>
        <v>269.14</v>
      </c>
      <c r="F939" s="35">
        <f>ROUND($F$791/100*$F$792*АТС!C187,2)</f>
        <v>183.21</v>
      </c>
      <c r="G939" s="35">
        <f>ROUND($G$791/100*$G$792*АТС!C187,2)</f>
        <v>107.22</v>
      </c>
    </row>
    <row r="940" spans="1:7" x14ac:dyDescent="0.25">
      <c r="A940" s="239"/>
      <c r="B940" s="130">
        <f t="shared" si="14"/>
        <v>42284.125</v>
      </c>
      <c r="C940" s="131">
        <v>3</v>
      </c>
      <c r="D940" s="35">
        <f>ROUND($D$791/100*$D$792*АТС!$C188,2)</f>
        <v>292.93</v>
      </c>
      <c r="E940" s="35">
        <f>ROUND($E$791/100*$E$792*АТС!C188,2)</f>
        <v>269.14999999999998</v>
      </c>
      <c r="F940" s="35">
        <f>ROUND($F$791/100*$F$792*АТС!C188,2)</f>
        <v>183.22</v>
      </c>
      <c r="G940" s="35">
        <f>ROUND($G$791/100*$G$792*АТС!C188,2)</f>
        <v>107.23</v>
      </c>
    </row>
    <row r="941" spans="1:7" x14ac:dyDescent="0.25">
      <c r="A941" s="239"/>
      <c r="B941" s="128">
        <f t="shared" si="14"/>
        <v>42284.166669999999</v>
      </c>
      <c r="C941" s="131">
        <v>4</v>
      </c>
      <c r="D941" s="35">
        <f>ROUND($D$791/100*$D$792*АТС!$C189,2)</f>
        <v>292.97000000000003</v>
      </c>
      <c r="E941" s="35">
        <f>ROUND($E$791/100*$E$792*АТС!C189,2)</f>
        <v>269.18</v>
      </c>
      <c r="F941" s="35">
        <f>ROUND($F$791/100*$F$792*АТС!C189,2)</f>
        <v>183.24</v>
      </c>
      <c r="G941" s="35">
        <f>ROUND($G$791/100*$G$792*АТС!C189,2)</f>
        <v>107.24</v>
      </c>
    </row>
    <row r="942" spans="1:7" x14ac:dyDescent="0.25">
      <c r="A942" s="239"/>
      <c r="B942" s="130">
        <f t="shared" si="14"/>
        <v>42284.208330000001</v>
      </c>
      <c r="C942" s="131">
        <v>5</v>
      </c>
      <c r="D942" s="35">
        <f>ROUND($D$791/100*$D$792*АТС!$C190,2)</f>
        <v>282.07</v>
      </c>
      <c r="E942" s="35">
        <f>ROUND($E$791/100*$E$792*АТС!C190,2)</f>
        <v>259.17</v>
      </c>
      <c r="F942" s="35">
        <f>ROUND($F$791/100*$F$792*АТС!C190,2)</f>
        <v>176.42</v>
      </c>
      <c r="G942" s="35">
        <f>ROUND($G$791/100*$G$792*АТС!C190,2)</f>
        <v>103.25</v>
      </c>
    </row>
    <row r="943" spans="1:7" x14ac:dyDescent="0.25">
      <c r="A943" s="239"/>
      <c r="B943" s="128">
        <f t="shared" si="14"/>
        <v>42284.25</v>
      </c>
      <c r="C943" s="131">
        <v>6</v>
      </c>
      <c r="D943" s="35">
        <f>ROUND($D$791/100*$D$792*АТС!$C191,2)</f>
        <v>272.02</v>
      </c>
      <c r="E943" s="35">
        <f>ROUND($E$791/100*$E$792*АТС!C191,2)</f>
        <v>249.93</v>
      </c>
      <c r="F943" s="35">
        <f>ROUND($F$791/100*$F$792*АТС!C191,2)</f>
        <v>170.14</v>
      </c>
      <c r="G943" s="35">
        <f>ROUND($G$791/100*$G$792*АТС!C191,2)</f>
        <v>99.57</v>
      </c>
    </row>
    <row r="944" spans="1:7" x14ac:dyDescent="0.25">
      <c r="A944" s="239"/>
      <c r="B944" s="130">
        <f t="shared" si="14"/>
        <v>42284.291669999999</v>
      </c>
      <c r="C944" s="131">
        <v>7</v>
      </c>
      <c r="D944" s="35">
        <f>ROUND($D$791/100*$D$792*АТС!$C192,2)</f>
        <v>301.77999999999997</v>
      </c>
      <c r="E944" s="35">
        <f>ROUND($E$791/100*$E$792*АТС!C192,2)</f>
        <v>277.27999999999997</v>
      </c>
      <c r="F944" s="35">
        <f>ROUND($F$791/100*$F$792*АТС!C192,2)</f>
        <v>188.75</v>
      </c>
      <c r="G944" s="35">
        <f>ROUND($G$791/100*$G$792*АТС!C192,2)</f>
        <v>110.47</v>
      </c>
    </row>
    <row r="945" spans="1:7" x14ac:dyDescent="0.25">
      <c r="A945" s="239"/>
      <c r="B945" s="128">
        <f t="shared" si="14"/>
        <v>42284.333330000001</v>
      </c>
      <c r="C945" s="131">
        <v>8</v>
      </c>
      <c r="D945" s="35">
        <f>ROUND($D$791/100*$D$792*АТС!$C193,2)</f>
        <v>322.64</v>
      </c>
      <c r="E945" s="35">
        <f>ROUND($E$791/100*$E$792*АТС!C193,2)</f>
        <v>296.45</v>
      </c>
      <c r="F945" s="35">
        <f>ROUND($F$791/100*$F$792*АТС!C193,2)</f>
        <v>201.8</v>
      </c>
      <c r="G945" s="35">
        <f>ROUND($G$791/100*$G$792*АТС!C193,2)</f>
        <v>118.1</v>
      </c>
    </row>
    <row r="946" spans="1:7" x14ac:dyDescent="0.25">
      <c r="A946" s="239"/>
      <c r="B946" s="130">
        <f t="shared" ref="B946:B1009" si="15">B922+1</f>
        <v>42284.375</v>
      </c>
      <c r="C946" s="131">
        <v>9</v>
      </c>
      <c r="D946" s="35">
        <f>ROUND($D$791/100*$D$792*АТС!$C194,2)</f>
        <v>297.32</v>
      </c>
      <c r="E946" s="35">
        <f>ROUND($E$791/100*$E$792*АТС!C194,2)</f>
        <v>273.18</v>
      </c>
      <c r="F946" s="35">
        <f>ROUND($F$791/100*$F$792*АТС!C194,2)</f>
        <v>185.96</v>
      </c>
      <c r="G946" s="35">
        <f>ROUND($G$791/100*$G$792*АТС!C194,2)</f>
        <v>108.83</v>
      </c>
    </row>
    <row r="947" spans="1:7" x14ac:dyDescent="0.25">
      <c r="A947" s="239"/>
      <c r="B947" s="128">
        <f t="shared" si="15"/>
        <v>42284.416669999999</v>
      </c>
      <c r="C947" s="131">
        <v>10</v>
      </c>
      <c r="D947" s="35">
        <f>ROUND($D$791/100*$D$792*АТС!$C195,2)</f>
        <v>285.98</v>
      </c>
      <c r="E947" s="35">
        <f>ROUND($E$791/100*$E$792*АТС!C195,2)</f>
        <v>262.76</v>
      </c>
      <c r="F947" s="35">
        <f>ROUND($F$791/100*$F$792*АТС!C195,2)</f>
        <v>178.87</v>
      </c>
      <c r="G947" s="35">
        <f>ROUND($G$791/100*$G$792*АТС!C195,2)</f>
        <v>104.68</v>
      </c>
    </row>
    <row r="948" spans="1:7" x14ac:dyDescent="0.25">
      <c r="A948" s="239"/>
      <c r="B948" s="130">
        <f t="shared" si="15"/>
        <v>42284.458330000001</v>
      </c>
      <c r="C948" s="131">
        <v>11</v>
      </c>
      <c r="D948" s="35">
        <f>ROUND($D$791/100*$D$792*АТС!$C196,2)</f>
        <v>290.48</v>
      </c>
      <c r="E948" s="35">
        <f>ROUND($E$791/100*$E$792*АТС!C196,2)</f>
        <v>266.89999999999998</v>
      </c>
      <c r="F948" s="35">
        <f>ROUND($F$791/100*$F$792*АТС!C196,2)</f>
        <v>181.68</v>
      </c>
      <c r="G948" s="35">
        <f>ROUND($G$791/100*$G$792*АТС!C196,2)</f>
        <v>106.33</v>
      </c>
    </row>
    <row r="949" spans="1:7" x14ac:dyDescent="0.25">
      <c r="A949" s="239"/>
      <c r="B949" s="128">
        <f t="shared" si="15"/>
        <v>42284.5</v>
      </c>
      <c r="C949" s="131">
        <v>12</v>
      </c>
      <c r="D949" s="35">
        <f>ROUND($D$791/100*$D$792*АТС!$C197,2)</f>
        <v>264.36</v>
      </c>
      <c r="E949" s="35">
        <f>ROUND($E$791/100*$E$792*АТС!C197,2)</f>
        <v>242.9</v>
      </c>
      <c r="F949" s="35">
        <f>ROUND($F$791/100*$F$792*АТС!C197,2)</f>
        <v>165.35</v>
      </c>
      <c r="G949" s="35">
        <f>ROUND($G$791/100*$G$792*АТС!C197,2)</f>
        <v>96.77</v>
      </c>
    </row>
    <row r="950" spans="1:7" x14ac:dyDescent="0.25">
      <c r="A950" s="239"/>
      <c r="B950" s="130">
        <f t="shared" si="15"/>
        <v>42284.541669999999</v>
      </c>
      <c r="C950" s="131">
        <v>13</v>
      </c>
      <c r="D950" s="35">
        <f>ROUND($D$791/100*$D$792*АТС!$C198,2)</f>
        <v>264.35000000000002</v>
      </c>
      <c r="E950" s="35">
        <f>ROUND($E$791/100*$E$792*АТС!C198,2)</f>
        <v>242.89</v>
      </c>
      <c r="F950" s="35">
        <f>ROUND($F$791/100*$F$792*АТС!C198,2)</f>
        <v>165.34</v>
      </c>
      <c r="G950" s="35">
        <f>ROUND($G$791/100*$G$792*АТС!C198,2)</f>
        <v>96.77</v>
      </c>
    </row>
    <row r="951" spans="1:7" x14ac:dyDescent="0.25">
      <c r="A951" s="239"/>
      <c r="B951" s="128">
        <f t="shared" si="15"/>
        <v>42284.583330000001</v>
      </c>
      <c r="C951" s="131">
        <v>14</v>
      </c>
      <c r="D951" s="35">
        <f>ROUND($D$791/100*$D$792*АТС!$C199,2)</f>
        <v>267.95</v>
      </c>
      <c r="E951" s="35">
        <f>ROUND($E$791/100*$E$792*АТС!C199,2)</f>
        <v>246.2</v>
      </c>
      <c r="F951" s="35">
        <f>ROUND($F$791/100*$F$792*АТС!C199,2)</f>
        <v>167.59</v>
      </c>
      <c r="G951" s="35">
        <f>ROUND($G$791/100*$G$792*АТС!C199,2)</f>
        <v>98.08</v>
      </c>
    </row>
    <row r="952" spans="1:7" x14ac:dyDescent="0.25">
      <c r="A952" s="239"/>
      <c r="B952" s="130">
        <f t="shared" si="15"/>
        <v>42284.625</v>
      </c>
      <c r="C952" s="131">
        <v>15</v>
      </c>
      <c r="D952" s="35">
        <f>ROUND($D$791/100*$D$792*АТС!$C200,2)</f>
        <v>264.45</v>
      </c>
      <c r="E952" s="35">
        <f>ROUND($E$791/100*$E$792*АТС!C200,2)</f>
        <v>242.98</v>
      </c>
      <c r="F952" s="35">
        <f>ROUND($F$791/100*$F$792*АТС!C200,2)</f>
        <v>165.4</v>
      </c>
      <c r="G952" s="35">
        <f>ROUND($G$791/100*$G$792*АТС!C200,2)</f>
        <v>96.8</v>
      </c>
    </row>
    <row r="953" spans="1:7" x14ac:dyDescent="0.25">
      <c r="A953" s="239"/>
      <c r="B953" s="128">
        <f t="shared" si="15"/>
        <v>42284.666669999999</v>
      </c>
      <c r="C953" s="131">
        <v>16</v>
      </c>
      <c r="D953" s="35">
        <f>ROUND($D$791/100*$D$792*АТС!$C201,2)</f>
        <v>262.93</v>
      </c>
      <c r="E953" s="35">
        <f>ROUND($E$791/100*$E$792*АТС!C201,2)</f>
        <v>241.58</v>
      </c>
      <c r="F953" s="35">
        <f>ROUND($F$791/100*$F$792*АТС!C201,2)</f>
        <v>164.45</v>
      </c>
      <c r="G953" s="35">
        <f>ROUND($G$791/100*$G$792*АТС!C201,2)</f>
        <v>96.24</v>
      </c>
    </row>
    <row r="954" spans="1:7" x14ac:dyDescent="0.25">
      <c r="A954" s="239"/>
      <c r="B954" s="130">
        <f t="shared" si="15"/>
        <v>42284.708330000001</v>
      </c>
      <c r="C954" s="131">
        <v>17</v>
      </c>
      <c r="D954" s="35">
        <f>ROUND($D$791/100*$D$792*АТС!$C202,2)</f>
        <v>239.8</v>
      </c>
      <c r="E954" s="35">
        <f>ROUND($E$791/100*$E$792*АТС!C202,2)</f>
        <v>220.34</v>
      </c>
      <c r="F954" s="35">
        <f>ROUND($F$791/100*$F$792*АТС!C202,2)</f>
        <v>149.99</v>
      </c>
      <c r="G954" s="35">
        <f>ROUND($G$791/100*$G$792*АТС!C202,2)</f>
        <v>87.78</v>
      </c>
    </row>
    <row r="955" spans="1:7" x14ac:dyDescent="0.25">
      <c r="A955" s="239"/>
      <c r="B955" s="128">
        <f t="shared" si="15"/>
        <v>42284.75</v>
      </c>
      <c r="C955" s="131">
        <v>18</v>
      </c>
      <c r="D955" s="35">
        <f>ROUND($D$791/100*$D$792*АТС!$C203,2)</f>
        <v>229.92</v>
      </c>
      <c r="E955" s="35">
        <f>ROUND($E$791/100*$E$792*АТС!C203,2)</f>
        <v>211.25</v>
      </c>
      <c r="F955" s="35">
        <f>ROUND($F$791/100*$F$792*АТС!C203,2)</f>
        <v>143.80000000000001</v>
      </c>
      <c r="G955" s="35">
        <f>ROUND($G$791/100*$G$792*АТС!C203,2)</f>
        <v>84.16</v>
      </c>
    </row>
    <row r="956" spans="1:7" x14ac:dyDescent="0.25">
      <c r="A956" s="239"/>
      <c r="B956" s="130">
        <f t="shared" si="15"/>
        <v>42284.791669999999</v>
      </c>
      <c r="C956" s="131">
        <v>19</v>
      </c>
      <c r="D956" s="35">
        <f>ROUND($D$791/100*$D$792*АТС!$C204,2)</f>
        <v>248.43</v>
      </c>
      <c r="E956" s="35">
        <f>ROUND($E$791/100*$E$792*АТС!C204,2)</f>
        <v>228.26</v>
      </c>
      <c r="F956" s="35">
        <f>ROUND($F$791/100*$F$792*АТС!C204,2)</f>
        <v>155.38</v>
      </c>
      <c r="G956" s="35">
        <f>ROUND($G$791/100*$G$792*АТС!C204,2)</f>
        <v>90.94</v>
      </c>
    </row>
    <row r="957" spans="1:7" x14ac:dyDescent="0.25">
      <c r="A957" s="239"/>
      <c r="B957" s="128">
        <f t="shared" si="15"/>
        <v>42284.833330000001</v>
      </c>
      <c r="C957" s="131">
        <v>20</v>
      </c>
      <c r="D957" s="35">
        <f>ROUND($D$791/100*$D$792*АТС!$C205,2)</f>
        <v>240</v>
      </c>
      <c r="E957" s="35">
        <f>ROUND($E$791/100*$E$792*АТС!C205,2)</f>
        <v>220.51</v>
      </c>
      <c r="F957" s="35">
        <f>ROUND($F$791/100*$F$792*АТС!C205,2)</f>
        <v>150.11000000000001</v>
      </c>
      <c r="G957" s="35">
        <f>ROUND($G$791/100*$G$792*АТС!C205,2)</f>
        <v>87.85</v>
      </c>
    </row>
    <row r="958" spans="1:7" x14ac:dyDescent="0.25">
      <c r="A958" s="239"/>
      <c r="B958" s="130">
        <f t="shared" si="15"/>
        <v>42284.875</v>
      </c>
      <c r="C958" s="131">
        <v>21</v>
      </c>
      <c r="D958" s="35">
        <f>ROUND($D$791/100*$D$792*АТС!$C206,2)</f>
        <v>231.96</v>
      </c>
      <c r="E958" s="35">
        <f>ROUND($E$791/100*$E$792*АТС!C206,2)</f>
        <v>213.13</v>
      </c>
      <c r="F958" s="35">
        <f>ROUND($F$791/100*$F$792*АТС!C206,2)</f>
        <v>145.08000000000001</v>
      </c>
      <c r="G958" s="35">
        <f>ROUND($G$791/100*$G$792*АТС!C206,2)</f>
        <v>84.91</v>
      </c>
    </row>
    <row r="959" spans="1:7" x14ac:dyDescent="0.25">
      <c r="A959" s="239"/>
      <c r="B959" s="128">
        <f t="shared" si="15"/>
        <v>42284.916669999999</v>
      </c>
      <c r="C959" s="131">
        <v>22</v>
      </c>
      <c r="D959" s="35">
        <f>ROUND($D$791/100*$D$792*АТС!$C207,2)</f>
        <v>226.21</v>
      </c>
      <c r="E959" s="35">
        <f>ROUND($E$791/100*$E$792*АТС!C207,2)</f>
        <v>207.85</v>
      </c>
      <c r="F959" s="35">
        <f>ROUND($F$791/100*$F$792*АТС!C207,2)</f>
        <v>141.47999999999999</v>
      </c>
      <c r="G959" s="35">
        <f>ROUND($G$791/100*$G$792*АТС!C207,2)</f>
        <v>82.8</v>
      </c>
    </row>
    <row r="960" spans="1:7" x14ac:dyDescent="0.25">
      <c r="A960" s="239"/>
      <c r="B960" s="130">
        <f t="shared" si="15"/>
        <v>42284.958330000001</v>
      </c>
      <c r="C960" s="131">
        <v>23</v>
      </c>
      <c r="D960" s="35">
        <f>ROUND($D$791/100*$D$792*АТС!$C208,2)</f>
        <v>233.27</v>
      </c>
      <c r="E960" s="35">
        <f>ROUND($E$791/100*$E$792*АТС!C208,2)</f>
        <v>214.33</v>
      </c>
      <c r="F960" s="35">
        <f>ROUND($F$791/100*$F$792*АТС!C208,2)</f>
        <v>145.9</v>
      </c>
      <c r="G960" s="35">
        <f>ROUND($G$791/100*$G$792*АТС!C208,2)</f>
        <v>85.39</v>
      </c>
    </row>
    <row r="961" spans="1:7" x14ac:dyDescent="0.25">
      <c r="A961" s="239"/>
      <c r="B961" s="128">
        <f t="shared" si="15"/>
        <v>42285</v>
      </c>
      <c r="C961" s="131">
        <v>0</v>
      </c>
      <c r="D961" s="35">
        <f>ROUND($D$791/100*$D$792*АТС!$C209,2)</f>
        <v>258.95999999999998</v>
      </c>
      <c r="E961" s="35">
        <f>ROUND($E$791/100*$E$792*АТС!C209,2)</f>
        <v>237.93</v>
      </c>
      <c r="F961" s="35">
        <f>ROUND($F$791/100*$F$792*АТС!C209,2)</f>
        <v>161.97</v>
      </c>
      <c r="G961" s="35">
        <f>ROUND($G$791/100*$G$792*АТС!C209,2)</f>
        <v>94.79</v>
      </c>
    </row>
    <row r="962" spans="1:7" x14ac:dyDescent="0.25">
      <c r="A962" s="239"/>
      <c r="B962" s="130">
        <f t="shared" si="15"/>
        <v>42285.041669999999</v>
      </c>
      <c r="C962" s="131">
        <v>1</v>
      </c>
      <c r="D962" s="35">
        <f>ROUND($D$791/100*$D$792*АТС!$C210,2)</f>
        <v>278</v>
      </c>
      <c r="E962" s="35">
        <f>ROUND($E$791/100*$E$792*АТС!C210,2)</f>
        <v>255.43</v>
      </c>
      <c r="F962" s="35">
        <f>ROUND($F$791/100*$F$792*АТС!C210,2)</f>
        <v>173.88</v>
      </c>
      <c r="G962" s="35">
        <f>ROUND($G$791/100*$G$792*АТС!C210,2)</f>
        <v>101.76</v>
      </c>
    </row>
    <row r="963" spans="1:7" x14ac:dyDescent="0.25">
      <c r="A963" s="239"/>
      <c r="B963" s="128">
        <f t="shared" si="15"/>
        <v>42285.083330000001</v>
      </c>
      <c r="C963" s="131">
        <v>2</v>
      </c>
      <c r="D963" s="35">
        <f>ROUND($D$791/100*$D$792*АТС!$C211,2)</f>
        <v>286.33999999999997</v>
      </c>
      <c r="E963" s="35">
        <f>ROUND($E$791/100*$E$792*АТС!C211,2)</f>
        <v>263.08999999999997</v>
      </c>
      <c r="F963" s="35">
        <f>ROUND($F$791/100*$F$792*АТС!C211,2)</f>
        <v>179.09</v>
      </c>
      <c r="G963" s="35">
        <f>ROUND($G$791/100*$G$792*АТС!C211,2)</f>
        <v>104.81</v>
      </c>
    </row>
    <row r="964" spans="1:7" x14ac:dyDescent="0.25">
      <c r="A964" s="239"/>
      <c r="B964" s="130">
        <f t="shared" si="15"/>
        <v>42285.125</v>
      </c>
      <c r="C964" s="131">
        <v>3</v>
      </c>
      <c r="D964" s="35">
        <f>ROUND($D$791/100*$D$792*АТС!$C212,2)</f>
        <v>286.45</v>
      </c>
      <c r="E964" s="35">
        <f>ROUND($E$791/100*$E$792*АТС!C212,2)</f>
        <v>263.19</v>
      </c>
      <c r="F964" s="35">
        <f>ROUND($F$791/100*$F$792*АТС!C212,2)</f>
        <v>179.16</v>
      </c>
      <c r="G964" s="35">
        <f>ROUND($G$791/100*$G$792*АТС!C212,2)</f>
        <v>104.85</v>
      </c>
    </row>
    <row r="965" spans="1:7" x14ac:dyDescent="0.25">
      <c r="A965" s="239"/>
      <c r="B965" s="128">
        <f t="shared" si="15"/>
        <v>42285.166669999999</v>
      </c>
      <c r="C965" s="131">
        <v>4</v>
      </c>
      <c r="D965" s="35">
        <f>ROUND($D$791/100*$D$792*АТС!$C213,2)</f>
        <v>286.45</v>
      </c>
      <c r="E965" s="35">
        <f>ROUND($E$791/100*$E$792*АТС!C213,2)</f>
        <v>263.19</v>
      </c>
      <c r="F965" s="35">
        <f>ROUND($F$791/100*$F$792*АТС!C213,2)</f>
        <v>179.16</v>
      </c>
      <c r="G965" s="35">
        <f>ROUND($G$791/100*$G$792*АТС!C213,2)</f>
        <v>104.85</v>
      </c>
    </row>
    <row r="966" spans="1:7" x14ac:dyDescent="0.25">
      <c r="A966" s="239"/>
      <c r="B966" s="130">
        <f t="shared" si="15"/>
        <v>42285.208330000001</v>
      </c>
      <c r="C966" s="131">
        <v>5</v>
      </c>
      <c r="D966" s="35">
        <f>ROUND($D$791/100*$D$792*АТС!$C214,2)</f>
        <v>273.99</v>
      </c>
      <c r="E966" s="35">
        <f>ROUND($E$791/100*$E$792*АТС!C214,2)</f>
        <v>251.75</v>
      </c>
      <c r="F966" s="35">
        <f>ROUND($F$791/100*$F$792*АТС!C214,2)</f>
        <v>171.37</v>
      </c>
      <c r="G966" s="35">
        <f>ROUND($G$791/100*$G$792*АТС!C214,2)</f>
        <v>100.3</v>
      </c>
    </row>
    <row r="967" spans="1:7" x14ac:dyDescent="0.25">
      <c r="A967" s="239"/>
      <c r="B967" s="128">
        <f t="shared" si="15"/>
        <v>42285.25</v>
      </c>
      <c r="C967" s="131">
        <v>6</v>
      </c>
      <c r="D967" s="35">
        <f>ROUND($D$791/100*$D$792*АТС!$C215,2)</f>
        <v>262.86</v>
      </c>
      <c r="E967" s="35">
        <f>ROUND($E$791/100*$E$792*АТС!C215,2)</f>
        <v>241.52</v>
      </c>
      <c r="F967" s="35">
        <f>ROUND($F$791/100*$F$792*АТС!C215,2)</f>
        <v>164.41</v>
      </c>
      <c r="G967" s="35">
        <f>ROUND($G$791/100*$G$792*АТС!C215,2)</f>
        <v>96.22</v>
      </c>
    </row>
    <row r="968" spans="1:7" x14ac:dyDescent="0.25">
      <c r="A968" s="239"/>
      <c r="B968" s="130">
        <f t="shared" si="15"/>
        <v>42285.291669999999</v>
      </c>
      <c r="C968" s="131">
        <v>7</v>
      </c>
      <c r="D968" s="35">
        <f>ROUND($D$791/100*$D$792*АТС!$C216,2)</f>
        <v>291.35000000000002</v>
      </c>
      <c r="E968" s="35">
        <f>ROUND($E$791/100*$E$792*АТС!C216,2)</f>
        <v>267.69</v>
      </c>
      <c r="F968" s="35">
        <f>ROUND($F$791/100*$F$792*АТС!C216,2)</f>
        <v>182.23</v>
      </c>
      <c r="G968" s="35">
        <f>ROUND($G$791/100*$G$792*АТС!C216,2)</f>
        <v>106.65</v>
      </c>
    </row>
    <row r="969" spans="1:7" x14ac:dyDescent="0.25">
      <c r="A969" s="239"/>
      <c r="B969" s="128">
        <f t="shared" si="15"/>
        <v>42285.333330000001</v>
      </c>
      <c r="C969" s="131">
        <v>8</v>
      </c>
      <c r="D969" s="35">
        <f>ROUND($D$791/100*$D$792*АТС!$C217,2)</f>
        <v>315.27</v>
      </c>
      <c r="E969" s="35">
        <f>ROUND($E$791/100*$E$792*АТС!C217,2)</f>
        <v>289.68</v>
      </c>
      <c r="F969" s="35">
        <f>ROUND($F$791/100*$F$792*АТС!C217,2)</f>
        <v>197.19</v>
      </c>
      <c r="G969" s="35">
        <f>ROUND($G$791/100*$G$792*АТС!C217,2)</f>
        <v>115.41</v>
      </c>
    </row>
    <row r="970" spans="1:7" x14ac:dyDescent="0.25">
      <c r="A970" s="239"/>
      <c r="B970" s="130">
        <f t="shared" si="15"/>
        <v>42285.375</v>
      </c>
      <c r="C970" s="131">
        <v>9</v>
      </c>
      <c r="D970" s="35">
        <f>ROUND($D$791/100*$D$792*АТС!$C218,2)</f>
        <v>286.49</v>
      </c>
      <c r="E970" s="35">
        <f>ROUND($E$791/100*$E$792*АТС!C218,2)</f>
        <v>263.23</v>
      </c>
      <c r="F970" s="35">
        <f>ROUND($F$791/100*$F$792*АТС!C218,2)</f>
        <v>179.19</v>
      </c>
      <c r="G970" s="35">
        <f>ROUND($G$791/100*$G$792*АТС!C218,2)</f>
        <v>104.87</v>
      </c>
    </row>
    <row r="971" spans="1:7" x14ac:dyDescent="0.25">
      <c r="A971" s="239"/>
      <c r="B971" s="128">
        <f t="shared" si="15"/>
        <v>42285.416669999999</v>
      </c>
      <c r="C971" s="131">
        <v>10</v>
      </c>
      <c r="D971" s="35">
        <f>ROUND($D$791/100*$D$792*АТС!$C219,2)</f>
        <v>286.57</v>
      </c>
      <c r="E971" s="35">
        <f>ROUND($E$791/100*$E$792*АТС!C219,2)</f>
        <v>263.31</v>
      </c>
      <c r="F971" s="35">
        <f>ROUND($F$791/100*$F$792*АТС!C219,2)</f>
        <v>179.24</v>
      </c>
      <c r="G971" s="35">
        <f>ROUND($G$791/100*$G$792*АТС!C219,2)</f>
        <v>104.9</v>
      </c>
    </row>
    <row r="972" spans="1:7" x14ac:dyDescent="0.25">
      <c r="A972" s="239"/>
      <c r="B972" s="130">
        <f t="shared" si="15"/>
        <v>42285.458330000001</v>
      </c>
      <c r="C972" s="131">
        <v>11</v>
      </c>
      <c r="D972" s="35">
        <f>ROUND($D$791/100*$D$792*АТС!$C220,2)</f>
        <v>286.58999999999997</v>
      </c>
      <c r="E972" s="35">
        <f>ROUND($E$791/100*$E$792*АТС!C220,2)</f>
        <v>263.33</v>
      </c>
      <c r="F972" s="35">
        <f>ROUND($F$791/100*$F$792*АТС!C220,2)</f>
        <v>179.25</v>
      </c>
      <c r="G972" s="35">
        <f>ROUND($G$791/100*$G$792*АТС!C220,2)</f>
        <v>104.91</v>
      </c>
    </row>
    <row r="973" spans="1:7" x14ac:dyDescent="0.25">
      <c r="A973" s="239"/>
      <c r="B973" s="128">
        <f t="shared" si="15"/>
        <v>42285.5</v>
      </c>
      <c r="C973" s="131">
        <v>12</v>
      </c>
      <c r="D973" s="35">
        <f>ROUND($D$791/100*$D$792*АТС!$C221,2)</f>
        <v>261.37</v>
      </c>
      <c r="E973" s="35">
        <f>ROUND($E$791/100*$E$792*АТС!C221,2)</f>
        <v>240.15</v>
      </c>
      <c r="F973" s="35">
        <f>ROUND($F$791/100*$F$792*АТС!C221,2)</f>
        <v>163.47999999999999</v>
      </c>
      <c r="G973" s="35">
        <f>ROUND($G$791/100*$G$792*АТС!C221,2)</f>
        <v>95.67</v>
      </c>
    </row>
    <row r="974" spans="1:7" x14ac:dyDescent="0.25">
      <c r="A974" s="239"/>
      <c r="B974" s="130">
        <f t="shared" si="15"/>
        <v>42285.541669999999</v>
      </c>
      <c r="C974" s="131">
        <v>13</v>
      </c>
      <c r="D974" s="35">
        <f>ROUND($D$791/100*$D$792*АТС!$C222,2)</f>
        <v>261.41000000000003</v>
      </c>
      <c r="E974" s="35">
        <f>ROUND($E$791/100*$E$792*АТС!C222,2)</f>
        <v>240.19</v>
      </c>
      <c r="F974" s="35">
        <f>ROUND($F$791/100*$F$792*АТС!C222,2)</f>
        <v>163.5</v>
      </c>
      <c r="G974" s="35">
        <f>ROUND($G$791/100*$G$792*АТС!C222,2)</f>
        <v>95.69</v>
      </c>
    </row>
    <row r="975" spans="1:7" x14ac:dyDescent="0.25">
      <c r="A975" s="239"/>
      <c r="B975" s="128">
        <f t="shared" si="15"/>
        <v>42285.583330000001</v>
      </c>
      <c r="C975" s="131">
        <v>14</v>
      </c>
      <c r="D975" s="35">
        <f>ROUND($D$791/100*$D$792*АТС!$C223,2)</f>
        <v>258.02999999999997</v>
      </c>
      <c r="E975" s="35">
        <f>ROUND($E$791/100*$E$792*АТС!C223,2)</f>
        <v>237.08</v>
      </c>
      <c r="F975" s="35">
        <f>ROUND($F$791/100*$F$792*АТС!C223,2)</f>
        <v>161.38999999999999</v>
      </c>
      <c r="G975" s="35">
        <f>ROUND($G$791/100*$G$792*АТС!C223,2)</f>
        <v>94.45</v>
      </c>
    </row>
    <row r="976" spans="1:7" x14ac:dyDescent="0.25">
      <c r="A976" s="239"/>
      <c r="B976" s="130">
        <f t="shared" si="15"/>
        <v>42285.625</v>
      </c>
      <c r="C976" s="131">
        <v>15</v>
      </c>
      <c r="D976" s="35">
        <f>ROUND($D$791/100*$D$792*АТС!$C224,2)</f>
        <v>264.95</v>
      </c>
      <c r="E976" s="35">
        <f>ROUND($E$791/100*$E$792*АТС!C224,2)</f>
        <v>243.44</v>
      </c>
      <c r="F976" s="35">
        <f>ROUND($F$791/100*$F$792*АТС!C224,2)</f>
        <v>165.72</v>
      </c>
      <c r="G976" s="35">
        <f>ROUND($G$791/100*$G$792*АТС!C224,2)</f>
        <v>96.99</v>
      </c>
    </row>
    <row r="977" spans="1:7" x14ac:dyDescent="0.25">
      <c r="A977" s="239"/>
      <c r="B977" s="128">
        <f t="shared" si="15"/>
        <v>42285.666669999999</v>
      </c>
      <c r="C977" s="131">
        <v>16</v>
      </c>
      <c r="D977" s="35">
        <f>ROUND($D$791/100*$D$792*АТС!$C225,2)</f>
        <v>258.39999999999998</v>
      </c>
      <c r="E977" s="35">
        <f>ROUND($E$791/100*$E$792*АТС!C225,2)</f>
        <v>237.42</v>
      </c>
      <c r="F977" s="35">
        <f>ROUND($F$791/100*$F$792*АТС!C225,2)</f>
        <v>161.62</v>
      </c>
      <c r="G977" s="35">
        <f>ROUND($G$791/100*$G$792*АТС!C225,2)</f>
        <v>94.59</v>
      </c>
    </row>
    <row r="978" spans="1:7" x14ac:dyDescent="0.25">
      <c r="A978" s="239"/>
      <c r="B978" s="130">
        <f t="shared" si="15"/>
        <v>42285.708330000001</v>
      </c>
      <c r="C978" s="131">
        <v>17</v>
      </c>
      <c r="D978" s="35">
        <f>ROUND($D$791/100*$D$792*АТС!$C226,2)</f>
        <v>233.06</v>
      </c>
      <c r="E978" s="35">
        <f>ROUND($E$791/100*$E$792*АТС!C226,2)</f>
        <v>214.14</v>
      </c>
      <c r="F978" s="35">
        <f>ROUND($F$791/100*$F$792*АТС!C226,2)</f>
        <v>145.77000000000001</v>
      </c>
      <c r="G978" s="35">
        <f>ROUND($G$791/100*$G$792*АТС!C226,2)</f>
        <v>85.31</v>
      </c>
    </row>
    <row r="979" spans="1:7" x14ac:dyDescent="0.25">
      <c r="A979" s="239"/>
      <c r="B979" s="128">
        <f t="shared" si="15"/>
        <v>42285.75</v>
      </c>
      <c r="C979" s="131">
        <v>18</v>
      </c>
      <c r="D979" s="35">
        <f>ROUND($D$791/100*$D$792*АТС!$C227,2)</f>
        <v>219.15</v>
      </c>
      <c r="E979" s="35">
        <f>ROUND($E$791/100*$E$792*АТС!C227,2)</f>
        <v>201.36</v>
      </c>
      <c r="F979" s="35">
        <f>ROUND($F$791/100*$F$792*АТС!C227,2)</f>
        <v>137.07</v>
      </c>
      <c r="G979" s="35">
        <f>ROUND($G$791/100*$G$792*АТС!C227,2)</f>
        <v>80.22</v>
      </c>
    </row>
    <row r="980" spans="1:7" x14ac:dyDescent="0.25">
      <c r="A980" s="239"/>
      <c r="B980" s="130">
        <f t="shared" si="15"/>
        <v>42285.791669999999</v>
      </c>
      <c r="C980" s="131">
        <v>19</v>
      </c>
      <c r="D980" s="35">
        <f>ROUND($D$791/100*$D$792*АТС!$C228,2)</f>
        <v>248.84</v>
      </c>
      <c r="E980" s="35">
        <f>ROUND($E$791/100*$E$792*АТС!C228,2)</f>
        <v>228.64</v>
      </c>
      <c r="F980" s="35">
        <f>ROUND($F$791/100*$F$792*АТС!C228,2)</f>
        <v>155.63999999999999</v>
      </c>
      <c r="G980" s="35">
        <f>ROUND($G$791/100*$G$792*АТС!C228,2)</f>
        <v>91.09</v>
      </c>
    </row>
    <row r="981" spans="1:7" x14ac:dyDescent="0.25">
      <c r="A981" s="239"/>
      <c r="B981" s="128">
        <f t="shared" si="15"/>
        <v>42285.833330000001</v>
      </c>
      <c r="C981" s="131">
        <v>20</v>
      </c>
      <c r="D981" s="35">
        <f>ROUND($D$791/100*$D$792*АТС!$C229,2)</f>
        <v>225.47</v>
      </c>
      <c r="E981" s="35">
        <f>ROUND($E$791/100*$E$792*АТС!C229,2)</f>
        <v>207.17</v>
      </c>
      <c r="F981" s="35">
        <f>ROUND($F$791/100*$F$792*АТС!C229,2)</f>
        <v>141.03</v>
      </c>
      <c r="G981" s="35">
        <f>ROUND($G$791/100*$G$792*АТС!C229,2)</f>
        <v>82.54</v>
      </c>
    </row>
    <row r="982" spans="1:7" x14ac:dyDescent="0.25">
      <c r="A982" s="239"/>
      <c r="B982" s="130">
        <f t="shared" si="15"/>
        <v>42285.875</v>
      </c>
      <c r="C982" s="131">
        <v>21</v>
      </c>
      <c r="D982" s="35">
        <f>ROUND($D$791/100*$D$792*АТС!$C230,2)</f>
        <v>223.08</v>
      </c>
      <c r="E982" s="35">
        <f>ROUND($E$791/100*$E$792*АТС!C230,2)</f>
        <v>204.97</v>
      </c>
      <c r="F982" s="35">
        <f>ROUND($F$791/100*$F$792*АТС!C230,2)</f>
        <v>139.53</v>
      </c>
      <c r="G982" s="35">
        <f>ROUND($G$791/100*$G$792*АТС!C230,2)</f>
        <v>81.66</v>
      </c>
    </row>
    <row r="983" spans="1:7" x14ac:dyDescent="0.25">
      <c r="A983" s="239"/>
      <c r="B983" s="128">
        <f t="shared" si="15"/>
        <v>42285.916669999999</v>
      </c>
      <c r="C983" s="131">
        <v>22</v>
      </c>
      <c r="D983" s="35">
        <f>ROUND($D$791/100*$D$792*АТС!$C231,2)</f>
        <v>237.08</v>
      </c>
      <c r="E983" s="35">
        <f>ROUND($E$791/100*$E$792*АТС!C231,2)</f>
        <v>217.84</v>
      </c>
      <c r="F983" s="35">
        <f>ROUND($F$791/100*$F$792*АТС!C231,2)</f>
        <v>148.29</v>
      </c>
      <c r="G983" s="35">
        <f>ROUND($G$791/100*$G$792*АТС!C231,2)</f>
        <v>86.79</v>
      </c>
    </row>
    <row r="984" spans="1:7" x14ac:dyDescent="0.25">
      <c r="A984" s="239"/>
      <c r="B984" s="130">
        <f t="shared" si="15"/>
        <v>42285.958330000001</v>
      </c>
      <c r="C984" s="131">
        <v>23</v>
      </c>
      <c r="D984" s="35">
        <f>ROUND($D$791/100*$D$792*АТС!$C232,2)</f>
        <v>227.74</v>
      </c>
      <c r="E984" s="35">
        <f>ROUND($E$791/100*$E$792*АТС!C232,2)</f>
        <v>209.26</v>
      </c>
      <c r="F984" s="35">
        <f>ROUND($F$791/100*$F$792*АТС!C232,2)</f>
        <v>142.44999999999999</v>
      </c>
      <c r="G984" s="35">
        <f>ROUND($G$791/100*$G$792*АТС!C232,2)</f>
        <v>83.37</v>
      </c>
    </row>
    <row r="985" spans="1:7" x14ac:dyDescent="0.25">
      <c r="A985" s="239"/>
      <c r="B985" s="128">
        <f t="shared" si="15"/>
        <v>42286</v>
      </c>
      <c r="C985" s="131">
        <v>0</v>
      </c>
      <c r="D985" s="35">
        <f>ROUND($D$791/100*$D$792*АТС!$C233,2)</f>
        <v>254.46</v>
      </c>
      <c r="E985" s="35">
        <f>ROUND($E$791/100*$E$792*АТС!C233,2)</f>
        <v>233.81</v>
      </c>
      <c r="F985" s="35">
        <f>ROUND($F$791/100*$F$792*АТС!C233,2)</f>
        <v>159.16</v>
      </c>
      <c r="G985" s="35">
        <f>ROUND($G$791/100*$G$792*АТС!C233,2)</f>
        <v>93.15</v>
      </c>
    </row>
    <row r="986" spans="1:7" x14ac:dyDescent="0.25">
      <c r="A986" s="239"/>
      <c r="B986" s="130">
        <f t="shared" si="15"/>
        <v>42286.041669999999</v>
      </c>
      <c r="C986" s="131">
        <v>1</v>
      </c>
      <c r="D986" s="35">
        <f>ROUND($D$791/100*$D$792*АТС!$C234,2)</f>
        <v>272.8</v>
      </c>
      <c r="E986" s="35">
        <f>ROUND($E$791/100*$E$792*АТС!C234,2)</f>
        <v>250.65</v>
      </c>
      <c r="F986" s="35">
        <f>ROUND($F$791/100*$F$792*АТС!C234,2)</f>
        <v>170.63</v>
      </c>
      <c r="G986" s="35">
        <f>ROUND($G$791/100*$G$792*АТС!C234,2)</f>
        <v>99.86</v>
      </c>
    </row>
    <row r="987" spans="1:7" x14ac:dyDescent="0.25">
      <c r="A987" s="239"/>
      <c r="B987" s="128">
        <f t="shared" si="15"/>
        <v>42286.083330000001</v>
      </c>
      <c r="C987" s="131">
        <v>2</v>
      </c>
      <c r="D987" s="35">
        <f>ROUND($D$791/100*$D$792*АТС!$C235,2)</f>
        <v>282.89</v>
      </c>
      <c r="E987" s="35">
        <f>ROUND($E$791/100*$E$792*АТС!C235,2)</f>
        <v>259.93</v>
      </c>
      <c r="F987" s="35">
        <f>ROUND($F$791/100*$F$792*АТС!C235,2)</f>
        <v>176.94</v>
      </c>
      <c r="G987" s="35">
        <f>ROUND($G$791/100*$G$792*АТС!C235,2)</f>
        <v>103.55</v>
      </c>
    </row>
    <row r="988" spans="1:7" x14ac:dyDescent="0.25">
      <c r="A988" s="239"/>
      <c r="B988" s="130">
        <f t="shared" si="15"/>
        <v>42286.125</v>
      </c>
      <c r="C988" s="131">
        <v>3</v>
      </c>
      <c r="D988" s="35">
        <f>ROUND($D$791/100*$D$792*АТС!$C236,2)</f>
        <v>282.95</v>
      </c>
      <c r="E988" s="35">
        <f>ROUND($E$791/100*$E$792*АТС!C236,2)</f>
        <v>259.98</v>
      </c>
      <c r="F988" s="35">
        <f>ROUND($F$791/100*$F$792*АТС!C236,2)</f>
        <v>176.97</v>
      </c>
      <c r="G988" s="35">
        <f>ROUND($G$791/100*$G$792*АТС!C236,2)</f>
        <v>103.57</v>
      </c>
    </row>
    <row r="989" spans="1:7" x14ac:dyDescent="0.25">
      <c r="A989" s="239"/>
      <c r="B989" s="128">
        <f t="shared" si="15"/>
        <v>42286.166669999999</v>
      </c>
      <c r="C989" s="131">
        <v>4</v>
      </c>
      <c r="D989" s="35">
        <f>ROUND($D$791/100*$D$792*АТС!$C237,2)</f>
        <v>278.77999999999997</v>
      </c>
      <c r="E989" s="35">
        <f>ROUND($E$791/100*$E$792*АТС!C237,2)</f>
        <v>256.14999999999998</v>
      </c>
      <c r="F989" s="35">
        <f>ROUND($F$791/100*$F$792*АТС!C237,2)</f>
        <v>174.36</v>
      </c>
      <c r="G989" s="35">
        <f>ROUND($G$791/100*$G$792*АТС!C237,2)</f>
        <v>102.05</v>
      </c>
    </row>
    <row r="990" spans="1:7" x14ac:dyDescent="0.25">
      <c r="A990" s="239"/>
      <c r="B990" s="130">
        <f t="shared" si="15"/>
        <v>42286.208330000001</v>
      </c>
      <c r="C990" s="131">
        <v>5</v>
      </c>
      <c r="D990" s="35">
        <f>ROUND($D$791/100*$D$792*АТС!$C238,2)</f>
        <v>274.82</v>
      </c>
      <c r="E990" s="35">
        <f>ROUND($E$791/100*$E$792*АТС!C238,2)</f>
        <v>252.51</v>
      </c>
      <c r="F990" s="35">
        <f>ROUND($F$791/100*$F$792*АТС!C238,2)</f>
        <v>171.89</v>
      </c>
      <c r="G990" s="35">
        <f>ROUND($G$791/100*$G$792*АТС!C238,2)</f>
        <v>100.6</v>
      </c>
    </row>
    <row r="991" spans="1:7" x14ac:dyDescent="0.25">
      <c r="A991" s="239"/>
      <c r="B991" s="128">
        <f t="shared" si="15"/>
        <v>42286.25</v>
      </c>
      <c r="C991" s="131">
        <v>6</v>
      </c>
      <c r="D991" s="35">
        <f>ROUND($D$791/100*$D$792*АТС!$C239,2)</f>
        <v>263.66000000000003</v>
      </c>
      <c r="E991" s="35">
        <f>ROUND($E$791/100*$E$792*АТС!C239,2)</f>
        <v>242.25</v>
      </c>
      <c r="F991" s="35">
        <f>ROUND($F$791/100*$F$792*АТС!C239,2)</f>
        <v>164.91</v>
      </c>
      <c r="G991" s="35">
        <f>ROUND($G$791/100*$G$792*АТС!C239,2)</f>
        <v>96.51</v>
      </c>
    </row>
    <row r="992" spans="1:7" x14ac:dyDescent="0.25">
      <c r="A992" s="239"/>
      <c r="B992" s="130">
        <f t="shared" si="15"/>
        <v>42286.291669999999</v>
      </c>
      <c r="C992" s="131">
        <v>7</v>
      </c>
      <c r="D992" s="35">
        <f>ROUND($D$791/100*$D$792*АТС!$C240,2)</f>
        <v>292.38</v>
      </c>
      <c r="E992" s="35">
        <f>ROUND($E$791/100*$E$792*АТС!C240,2)</f>
        <v>268.64</v>
      </c>
      <c r="F992" s="35">
        <f>ROUND($F$791/100*$F$792*АТС!C240,2)</f>
        <v>182.87</v>
      </c>
      <c r="G992" s="35">
        <f>ROUND($G$791/100*$G$792*АТС!C240,2)</f>
        <v>107.03</v>
      </c>
    </row>
    <row r="993" spans="1:7" x14ac:dyDescent="0.25">
      <c r="A993" s="239"/>
      <c r="B993" s="128">
        <f t="shared" si="15"/>
        <v>42286.333330000001</v>
      </c>
      <c r="C993" s="131">
        <v>8</v>
      </c>
      <c r="D993" s="35">
        <f>ROUND($D$791/100*$D$792*АТС!$C241,2)</f>
        <v>316.57</v>
      </c>
      <c r="E993" s="35">
        <f>ROUND($E$791/100*$E$792*АТС!C241,2)</f>
        <v>290.87</v>
      </c>
      <c r="F993" s="35">
        <f>ROUND($F$791/100*$F$792*АТС!C241,2)</f>
        <v>198</v>
      </c>
      <c r="G993" s="35">
        <f>ROUND($G$791/100*$G$792*АТС!C241,2)</f>
        <v>115.88</v>
      </c>
    </row>
    <row r="994" spans="1:7" x14ac:dyDescent="0.25">
      <c r="A994" s="239"/>
      <c r="B994" s="130">
        <f t="shared" si="15"/>
        <v>42286.375</v>
      </c>
      <c r="C994" s="131">
        <v>9</v>
      </c>
      <c r="D994" s="35">
        <f>ROUND($D$791/100*$D$792*АТС!$C242,2)</f>
        <v>287.64999999999998</v>
      </c>
      <c r="E994" s="35">
        <f>ROUND($E$791/100*$E$792*АТС!C242,2)</f>
        <v>264.3</v>
      </c>
      <c r="F994" s="35">
        <f>ROUND($F$791/100*$F$792*АТС!C242,2)</f>
        <v>179.91</v>
      </c>
      <c r="G994" s="35">
        <f>ROUND($G$791/100*$G$792*АТС!C242,2)</f>
        <v>105.29</v>
      </c>
    </row>
    <row r="995" spans="1:7" x14ac:dyDescent="0.25">
      <c r="A995" s="239"/>
      <c r="B995" s="128">
        <f t="shared" si="15"/>
        <v>42286.416669999999</v>
      </c>
      <c r="C995" s="131">
        <v>10</v>
      </c>
      <c r="D995" s="35">
        <f>ROUND($D$791/100*$D$792*АТС!$C243,2)</f>
        <v>287.58</v>
      </c>
      <c r="E995" s="35">
        <f>ROUND($E$791/100*$E$792*АТС!C243,2)</f>
        <v>264.24</v>
      </c>
      <c r="F995" s="35">
        <f>ROUND($F$791/100*$F$792*АТС!C243,2)</f>
        <v>179.87</v>
      </c>
      <c r="G995" s="35">
        <f>ROUND($G$791/100*$G$792*АТС!C243,2)</f>
        <v>105.27</v>
      </c>
    </row>
    <row r="996" spans="1:7" x14ac:dyDescent="0.25">
      <c r="A996" s="239"/>
      <c r="B996" s="130">
        <f t="shared" si="15"/>
        <v>42286.458330000001</v>
      </c>
      <c r="C996" s="131">
        <v>11</v>
      </c>
      <c r="D996" s="35">
        <f>ROUND($D$791/100*$D$792*АТС!$C244,2)</f>
        <v>287.39</v>
      </c>
      <c r="E996" s="35">
        <f>ROUND($E$791/100*$E$792*АТС!C244,2)</f>
        <v>264.06</v>
      </c>
      <c r="F996" s="35">
        <f>ROUND($F$791/100*$F$792*АТС!C244,2)</f>
        <v>179.75</v>
      </c>
      <c r="G996" s="35">
        <f>ROUND($G$791/100*$G$792*АТС!C244,2)</f>
        <v>105.2</v>
      </c>
    </row>
    <row r="997" spans="1:7" x14ac:dyDescent="0.25">
      <c r="A997" s="239"/>
      <c r="B997" s="128">
        <f t="shared" si="15"/>
        <v>42286.5</v>
      </c>
      <c r="C997" s="131">
        <v>12</v>
      </c>
      <c r="D997" s="35">
        <f>ROUND($D$791/100*$D$792*АТС!$C245,2)</f>
        <v>261.98</v>
      </c>
      <c r="E997" s="35">
        <f>ROUND($E$791/100*$E$792*АТС!C245,2)</f>
        <v>240.71</v>
      </c>
      <c r="F997" s="35">
        <f>ROUND($F$791/100*$F$792*АТС!C245,2)</f>
        <v>163.86</v>
      </c>
      <c r="G997" s="35">
        <f>ROUND($G$791/100*$G$792*АТС!C245,2)</f>
        <v>95.9</v>
      </c>
    </row>
    <row r="998" spans="1:7" x14ac:dyDescent="0.25">
      <c r="A998" s="239"/>
      <c r="B998" s="130">
        <f t="shared" si="15"/>
        <v>42286.541669999999</v>
      </c>
      <c r="C998" s="131">
        <v>13</v>
      </c>
      <c r="D998" s="35">
        <f>ROUND($D$791/100*$D$792*АТС!$C246,2)</f>
        <v>261.92</v>
      </c>
      <c r="E998" s="35">
        <f>ROUND($E$791/100*$E$792*АТС!C246,2)</f>
        <v>240.66</v>
      </c>
      <c r="F998" s="35">
        <f>ROUND($F$791/100*$F$792*АТС!C246,2)</f>
        <v>163.82</v>
      </c>
      <c r="G998" s="35">
        <f>ROUND($G$791/100*$G$792*АТС!C246,2)</f>
        <v>95.88</v>
      </c>
    </row>
    <row r="999" spans="1:7" x14ac:dyDescent="0.25">
      <c r="A999" s="239"/>
      <c r="B999" s="128">
        <f t="shared" si="15"/>
        <v>42286.583330000001</v>
      </c>
      <c r="C999" s="131">
        <v>14</v>
      </c>
      <c r="D999" s="35">
        <f>ROUND($D$791/100*$D$792*АТС!$C247,2)</f>
        <v>261.89</v>
      </c>
      <c r="E999" s="35">
        <f>ROUND($E$791/100*$E$792*АТС!C247,2)</f>
        <v>240.63</v>
      </c>
      <c r="F999" s="35">
        <f>ROUND($F$791/100*$F$792*АТС!C247,2)</f>
        <v>163.80000000000001</v>
      </c>
      <c r="G999" s="35">
        <f>ROUND($G$791/100*$G$792*АТС!C247,2)</f>
        <v>95.87</v>
      </c>
    </row>
    <row r="1000" spans="1:7" x14ac:dyDescent="0.25">
      <c r="A1000" s="239"/>
      <c r="B1000" s="130">
        <f t="shared" si="15"/>
        <v>42286.625</v>
      </c>
      <c r="C1000" s="131">
        <v>15</v>
      </c>
      <c r="D1000" s="35">
        <f>ROUND($D$791/100*$D$792*АТС!$C248,2)</f>
        <v>258.55</v>
      </c>
      <c r="E1000" s="35">
        <f>ROUND($E$791/100*$E$792*АТС!C248,2)</f>
        <v>237.56</v>
      </c>
      <c r="F1000" s="35">
        <f>ROUND($F$791/100*$F$792*АТС!C248,2)</f>
        <v>161.71</v>
      </c>
      <c r="G1000" s="35">
        <f>ROUND($G$791/100*$G$792*АТС!C248,2)</f>
        <v>94.64</v>
      </c>
    </row>
    <row r="1001" spans="1:7" x14ac:dyDescent="0.25">
      <c r="A1001" s="239"/>
      <c r="B1001" s="128">
        <f t="shared" si="15"/>
        <v>42286.666669999999</v>
      </c>
      <c r="C1001" s="131">
        <v>16</v>
      </c>
      <c r="D1001" s="35">
        <f>ROUND($D$791/100*$D$792*АТС!$C249,2)</f>
        <v>252.2</v>
      </c>
      <c r="E1001" s="35">
        <f>ROUND($E$791/100*$E$792*АТС!C249,2)</f>
        <v>231.72</v>
      </c>
      <c r="F1001" s="35">
        <f>ROUND($F$791/100*$F$792*АТС!C249,2)</f>
        <v>157.74</v>
      </c>
      <c r="G1001" s="35">
        <f>ROUND($G$791/100*$G$792*АТС!C249,2)</f>
        <v>92.32</v>
      </c>
    </row>
    <row r="1002" spans="1:7" x14ac:dyDescent="0.25">
      <c r="A1002" s="239"/>
      <c r="B1002" s="130">
        <f t="shared" si="15"/>
        <v>42286.708330000001</v>
      </c>
      <c r="C1002" s="131">
        <v>17</v>
      </c>
      <c r="D1002" s="35">
        <f>ROUND($D$791/100*$D$792*АТС!$C250,2)</f>
        <v>233.81</v>
      </c>
      <c r="E1002" s="35">
        <f>ROUND($E$791/100*$E$792*АТС!C250,2)</f>
        <v>214.83</v>
      </c>
      <c r="F1002" s="35">
        <f>ROUND($F$791/100*$F$792*АТС!C250,2)</f>
        <v>146.24</v>
      </c>
      <c r="G1002" s="35">
        <f>ROUND($G$791/100*$G$792*АТС!C250,2)</f>
        <v>85.59</v>
      </c>
    </row>
    <row r="1003" spans="1:7" x14ac:dyDescent="0.25">
      <c r="A1003" s="239"/>
      <c r="B1003" s="128">
        <f t="shared" si="15"/>
        <v>42286.75</v>
      </c>
      <c r="C1003" s="131">
        <v>18</v>
      </c>
      <c r="D1003" s="35">
        <f>ROUND($D$791/100*$D$792*АТС!$C251,2)</f>
        <v>219.64</v>
      </c>
      <c r="E1003" s="35">
        <f>ROUND($E$791/100*$E$792*АТС!C251,2)</f>
        <v>201.81</v>
      </c>
      <c r="F1003" s="35">
        <f>ROUND($F$791/100*$F$792*АТС!C251,2)</f>
        <v>137.37</v>
      </c>
      <c r="G1003" s="35">
        <f>ROUND($G$791/100*$G$792*АТС!C251,2)</f>
        <v>80.400000000000006</v>
      </c>
    </row>
    <row r="1004" spans="1:7" x14ac:dyDescent="0.25">
      <c r="A1004" s="239"/>
      <c r="B1004" s="130">
        <f t="shared" si="15"/>
        <v>42286.791669999999</v>
      </c>
      <c r="C1004" s="131">
        <v>19</v>
      </c>
      <c r="D1004" s="35">
        <f>ROUND($D$791/100*$D$792*АТС!$C252,2)</f>
        <v>223.16</v>
      </c>
      <c r="E1004" s="35">
        <f>ROUND($E$791/100*$E$792*АТС!C252,2)</f>
        <v>205.05</v>
      </c>
      <c r="F1004" s="35">
        <f>ROUND($F$791/100*$F$792*АТС!C252,2)</f>
        <v>139.58000000000001</v>
      </c>
      <c r="G1004" s="35">
        <f>ROUND($G$791/100*$G$792*АТС!C252,2)</f>
        <v>81.69</v>
      </c>
    </row>
    <row r="1005" spans="1:7" x14ac:dyDescent="0.25">
      <c r="A1005" s="239"/>
      <c r="B1005" s="128">
        <f t="shared" si="15"/>
        <v>42286.833330000001</v>
      </c>
      <c r="C1005" s="131">
        <v>20</v>
      </c>
      <c r="D1005" s="35">
        <f>ROUND($D$791/100*$D$792*АТС!$C253,2)</f>
        <v>226.1</v>
      </c>
      <c r="E1005" s="35">
        <f>ROUND($E$791/100*$E$792*АТС!C253,2)</f>
        <v>207.74</v>
      </c>
      <c r="F1005" s="35">
        <f>ROUND($F$791/100*$F$792*АТС!C253,2)</f>
        <v>141.41999999999999</v>
      </c>
      <c r="G1005" s="35">
        <f>ROUND($G$791/100*$G$792*АТС!C253,2)</f>
        <v>82.76</v>
      </c>
    </row>
    <row r="1006" spans="1:7" x14ac:dyDescent="0.25">
      <c r="A1006" s="239"/>
      <c r="B1006" s="130">
        <f t="shared" si="15"/>
        <v>42286.875</v>
      </c>
      <c r="C1006" s="131">
        <v>21</v>
      </c>
      <c r="D1006" s="35">
        <f>ROUND($D$791/100*$D$792*АТС!$C254,2)</f>
        <v>216.45</v>
      </c>
      <c r="E1006" s="35">
        <f>ROUND($E$791/100*$E$792*АТС!C254,2)</f>
        <v>198.88</v>
      </c>
      <c r="F1006" s="35">
        <f>ROUND($F$791/100*$F$792*АТС!C254,2)</f>
        <v>135.38</v>
      </c>
      <c r="G1006" s="35">
        <f>ROUND($G$791/100*$G$792*АТС!C254,2)</f>
        <v>79.23</v>
      </c>
    </row>
    <row r="1007" spans="1:7" x14ac:dyDescent="0.25">
      <c r="A1007" s="239"/>
      <c r="B1007" s="128">
        <f t="shared" si="15"/>
        <v>42286.916669999999</v>
      </c>
      <c r="C1007" s="131">
        <v>22</v>
      </c>
      <c r="D1007" s="35">
        <f>ROUND($D$791/100*$D$792*АТС!$C255,2)</f>
        <v>247.14</v>
      </c>
      <c r="E1007" s="35">
        <f>ROUND($E$791/100*$E$792*АТС!C255,2)</f>
        <v>227.08</v>
      </c>
      <c r="F1007" s="35">
        <f>ROUND($F$791/100*$F$792*АТС!C255,2)</f>
        <v>154.58000000000001</v>
      </c>
      <c r="G1007" s="35">
        <f>ROUND($G$791/100*$G$792*АТС!C255,2)</f>
        <v>90.47</v>
      </c>
    </row>
    <row r="1008" spans="1:7" x14ac:dyDescent="0.25">
      <c r="A1008" s="239"/>
      <c r="B1008" s="130">
        <f t="shared" si="15"/>
        <v>42286.958330000001</v>
      </c>
      <c r="C1008" s="131">
        <v>23</v>
      </c>
      <c r="D1008" s="35">
        <f>ROUND($D$791/100*$D$792*АТС!$C256,2)</f>
        <v>224.11</v>
      </c>
      <c r="E1008" s="35">
        <f>ROUND($E$791/100*$E$792*АТС!C256,2)</f>
        <v>205.91</v>
      </c>
      <c r="F1008" s="35">
        <f>ROUND($F$791/100*$F$792*АТС!C256,2)</f>
        <v>140.16999999999999</v>
      </c>
      <c r="G1008" s="35">
        <f>ROUND($G$791/100*$G$792*АТС!C256,2)</f>
        <v>82.03</v>
      </c>
    </row>
    <row r="1009" spans="1:7" x14ac:dyDescent="0.25">
      <c r="A1009" s="239"/>
      <c r="B1009" s="128">
        <f t="shared" si="15"/>
        <v>42287</v>
      </c>
      <c r="C1009" s="131">
        <v>0</v>
      </c>
      <c r="D1009" s="35">
        <f>ROUND($D$791/100*$D$792*АТС!$C257,2)</f>
        <v>246.15</v>
      </c>
      <c r="E1009" s="35">
        <f>ROUND($E$791/100*$E$792*АТС!C257,2)</f>
        <v>226.17</v>
      </c>
      <c r="F1009" s="35">
        <f>ROUND($F$791/100*$F$792*АТС!C257,2)</f>
        <v>153.96</v>
      </c>
      <c r="G1009" s="35">
        <f>ROUND($G$791/100*$G$792*АТС!C257,2)</f>
        <v>90.1</v>
      </c>
    </row>
    <row r="1010" spans="1:7" x14ac:dyDescent="0.25">
      <c r="A1010" s="239"/>
      <c r="B1010" s="130">
        <f t="shared" ref="B1010:B1073" si="16">B986+1</f>
        <v>42287.041669999999</v>
      </c>
      <c r="C1010" s="131">
        <v>1</v>
      </c>
      <c r="D1010" s="35">
        <f>ROUND($D$791/100*$D$792*АТС!$C258,2)</f>
        <v>265.72000000000003</v>
      </c>
      <c r="E1010" s="35">
        <f>ROUND($E$791/100*$E$792*АТС!C258,2)</f>
        <v>244.15</v>
      </c>
      <c r="F1010" s="35">
        <f>ROUND($F$791/100*$F$792*АТС!C258,2)</f>
        <v>166.2</v>
      </c>
      <c r="G1010" s="35">
        <f>ROUND($G$791/100*$G$792*АТС!C258,2)</f>
        <v>97.27</v>
      </c>
    </row>
    <row r="1011" spans="1:7" x14ac:dyDescent="0.25">
      <c r="A1011" s="239"/>
      <c r="B1011" s="128">
        <f t="shared" si="16"/>
        <v>42287.083330000001</v>
      </c>
      <c r="C1011" s="131">
        <v>2</v>
      </c>
      <c r="D1011" s="35">
        <f>ROUND($D$791/100*$D$792*АТС!$C259,2)</f>
        <v>269.88</v>
      </c>
      <c r="E1011" s="35">
        <f>ROUND($E$791/100*$E$792*АТС!C259,2)</f>
        <v>247.97</v>
      </c>
      <c r="F1011" s="35">
        <f>ROUND($F$791/100*$F$792*АТС!C259,2)</f>
        <v>168.8</v>
      </c>
      <c r="G1011" s="35">
        <f>ROUND($G$791/100*$G$792*АТС!C259,2)</f>
        <v>98.79</v>
      </c>
    </row>
    <row r="1012" spans="1:7" x14ac:dyDescent="0.25">
      <c r="A1012" s="239"/>
      <c r="B1012" s="130">
        <f t="shared" si="16"/>
        <v>42287.125</v>
      </c>
      <c r="C1012" s="131">
        <v>3</v>
      </c>
      <c r="D1012" s="35">
        <f>ROUND($D$791/100*$D$792*АТС!$C260,2)</f>
        <v>269.83999999999997</v>
      </c>
      <c r="E1012" s="35">
        <f>ROUND($E$791/100*$E$792*АТС!C260,2)</f>
        <v>247.93</v>
      </c>
      <c r="F1012" s="35">
        <f>ROUND($F$791/100*$F$792*АТС!C260,2)</f>
        <v>168.77</v>
      </c>
      <c r="G1012" s="35">
        <f>ROUND($G$791/100*$G$792*АТС!C260,2)</f>
        <v>98.77</v>
      </c>
    </row>
    <row r="1013" spans="1:7" x14ac:dyDescent="0.25">
      <c r="A1013" s="239"/>
      <c r="B1013" s="128">
        <f t="shared" si="16"/>
        <v>42287.166669999999</v>
      </c>
      <c r="C1013" s="131">
        <v>4</v>
      </c>
      <c r="D1013" s="35">
        <f>ROUND($D$791/100*$D$792*АТС!$C261,2)</f>
        <v>269.91000000000003</v>
      </c>
      <c r="E1013" s="35">
        <f>ROUND($E$791/100*$E$792*АТС!C261,2)</f>
        <v>247.99</v>
      </c>
      <c r="F1013" s="35">
        <f>ROUND($F$791/100*$F$792*АТС!C261,2)</f>
        <v>168.82</v>
      </c>
      <c r="G1013" s="35">
        <f>ROUND($G$791/100*$G$792*АТС!C261,2)</f>
        <v>98.8</v>
      </c>
    </row>
    <row r="1014" spans="1:7" x14ac:dyDescent="0.25">
      <c r="A1014" s="239"/>
      <c r="B1014" s="130">
        <f t="shared" si="16"/>
        <v>42287.208330000001</v>
      </c>
      <c r="C1014" s="131">
        <v>5</v>
      </c>
      <c r="D1014" s="35">
        <f>ROUND($D$791/100*$D$792*АТС!$C262,2)</f>
        <v>265.58999999999997</v>
      </c>
      <c r="E1014" s="35">
        <f>ROUND($E$791/100*$E$792*АТС!C262,2)</f>
        <v>244.03</v>
      </c>
      <c r="F1014" s="35">
        <f>ROUND($F$791/100*$F$792*АТС!C262,2)</f>
        <v>166.12</v>
      </c>
      <c r="G1014" s="35">
        <f>ROUND($G$791/100*$G$792*АТС!C262,2)</f>
        <v>97.22</v>
      </c>
    </row>
    <row r="1015" spans="1:7" x14ac:dyDescent="0.25">
      <c r="A1015" s="239"/>
      <c r="B1015" s="128">
        <f t="shared" si="16"/>
        <v>42287.25</v>
      </c>
      <c r="C1015" s="131">
        <v>6</v>
      </c>
      <c r="D1015" s="35">
        <f>ROUND($D$791/100*$D$792*АТС!$C263,2)</f>
        <v>253.72</v>
      </c>
      <c r="E1015" s="35">
        <f>ROUND($E$791/100*$E$792*АТС!C263,2)</f>
        <v>233.12</v>
      </c>
      <c r="F1015" s="35">
        <f>ROUND($F$791/100*$F$792*АТС!C263,2)</f>
        <v>158.69</v>
      </c>
      <c r="G1015" s="35">
        <f>ROUND($G$791/100*$G$792*АТС!C263,2)</f>
        <v>92.87</v>
      </c>
    </row>
    <row r="1016" spans="1:7" x14ac:dyDescent="0.25">
      <c r="A1016" s="239"/>
      <c r="B1016" s="130">
        <f t="shared" si="16"/>
        <v>42287.291669999999</v>
      </c>
      <c r="C1016" s="131">
        <v>7</v>
      </c>
      <c r="D1016" s="35">
        <f>ROUND($D$791/100*$D$792*АТС!$C264,2)</f>
        <v>229.26</v>
      </c>
      <c r="E1016" s="35">
        <f>ROUND($E$791/100*$E$792*АТС!C264,2)</f>
        <v>210.65</v>
      </c>
      <c r="F1016" s="35">
        <f>ROUND($F$791/100*$F$792*АТС!C264,2)</f>
        <v>143.4</v>
      </c>
      <c r="G1016" s="35">
        <f>ROUND($G$791/100*$G$792*АТС!C264,2)</f>
        <v>83.92</v>
      </c>
    </row>
    <row r="1017" spans="1:7" x14ac:dyDescent="0.25">
      <c r="A1017" s="239"/>
      <c r="B1017" s="128">
        <f t="shared" si="16"/>
        <v>42287.333330000001</v>
      </c>
      <c r="C1017" s="131">
        <v>8</v>
      </c>
      <c r="D1017" s="35">
        <f>ROUND($D$791/100*$D$792*АТС!$C265,2)</f>
        <v>274.18</v>
      </c>
      <c r="E1017" s="35">
        <f>ROUND($E$791/100*$E$792*АТС!C265,2)</f>
        <v>251.92</v>
      </c>
      <c r="F1017" s="35">
        <f>ROUND($F$791/100*$F$792*АТС!C265,2)</f>
        <v>171.49</v>
      </c>
      <c r="G1017" s="35">
        <f>ROUND($G$791/100*$G$792*АТС!C265,2)</f>
        <v>100.36</v>
      </c>
    </row>
    <row r="1018" spans="1:7" x14ac:dyDescent="0.25">
      <c r="A1018" s="239"/>
      <c r="B1018" s="130">
        <f t="shared" si="16"/>
        <v>42287.375</v>
      </c>
      <c r="C1018" s="131">
        <v>9</v>
      </c>
      <c r="D1018" s="35">
        <f>ROUND($D$791/100*$D$792*АТС!$C266,2)</f>
        <v>250.05</v>
      </c>
      <c r="E1018" s="35">
        <f>ROUND($E$791/100*$E$792*АТС!C266,2)</f>
        <v>229.75</v>
      </c>
      <c r="F1018" s="35">
        <f>ROUND($F$791/100*$F$792*АТС!C266,2)</f>
        <v>156.4</v>
      </c>
      <c r="G1018" s="35">
        <f>ROUND($G$791/100*$G$792*АТС!C266,2)</f>
        <v>91.53</v>
      </c>
    </row>
    <row r="1019" spans="1:7" x14ac:dyDescent="0.25">
      <c r="A1019" s="239"/>
      <c r="B1019" s="128">
        <f t="shared" si="16"/>
        <v>42287.416669999999</v>
      </c>
      <c r="C1019" s="131">
        <v>10</v>
      </c>
      <c r="D1019" s="35">
        <f>ROUND($D$791/100*$D$792*АТС!$C267,2)</f>
        <v>246.5</v>
      </c>
      <c r="E1019" s="35">
        <f>ROUND($E$791/100*$E$792*АТС!C267,2)</f>
        <v>226.48</v>
      </c>
      <c r="F1019" s="35">
        <f>ROUND($F$791/100*$F$792*АТС!C267,2)</f>
        <v>154.16999999999999</v>
      </c>
      <c r="G1019" s="35">
        <f>ROUND($G$791/100*$G$792*АТС!C267,2)</f>
        <v>90.23</v>
      </c>
    </row>
    <row r="1020" spans="1:7" x14ac:dyDescent="0.25">
      <c r="A1020" s="239"/>
      <c r="B1020" s="130">
        <f t="shared" si="16"/>
        <v>42287.458330000001</v>
      </c>
      <c r="C1020" s="131">
        <v>11</v>
      </c>
      <c r="D1020" s="35">
        <f>ROUND($D$791/100*$D$792*АТС!$C268,2)</f>
        <v>246.33</v>
      </c>
      <c r="E1020" s="35">
        <f>ROUND($E$791/100*$E$792*АТС!C268,2)</f>
        <v>226.34</v>
      </c>
      <c r="F1020" s="35">
        <f>ROUND($F$791/100*$F$792*АТС!C268,2)</f>
        <v>154.07</v>
      </c>
      <c r="G1020" s="35">
        <f>ROUND($G$791/100*$G$792*АТС!C268,2)</f>
        <v>90.17</v>
      </c>
    </row>
    <row r="1021" spans="1:7" x14ac:dyDescent="0.25">
      <c r="A1021" s="239"/>
      <c r="B1021" s="128">
        <f t="shared" si="16"/>
        <v>42287.5</v>
      </c>
      <c r="C1021" s="131">
        <v>12</v>
      </c>
      <c r="D1021" s="35">
        <f>ROUND($D$791/100*$D$792*АТС!$C269,2)</f>
        <v>253.6</v>
      </c>
      <c r="E1021" s="35">
        <f>ROUND($E$791/100*$E$792*АТС!C269,2)</f>
        <v>233.01</v>
      </c>
      <c r="F1021" s="35">
        <f>ROUND($F$791/100*$F$792*АТС!C269,2)</f>
        <v>158.62</v>
      </c>
      <c r="G1021" s="35">
        <f>ROUND($G$791/100*$G$792*АТС!C269,2)</f>
        <v>92.83</v>
      </c>
    </row>
    <row r="1022" spans="1:7" x14ac:dyDescent="0.25">
      <c r="A1022" s="239"/>
      <c r="B1022" s="130">
        <f t="shared" si="16"/>
        <v>42287.541669999999</v>
      </c>
      <c r="C1022" s="131">
        <v>13</v>
      </c>
      <c r="D1022" s="35">
        <f>ROUND($D$791/100*$D$792*АТС!$C270,2)</f>
        <v>253.75</v>
      </c>
      <c r="E1022" s="35">
        <f>ROUND($E$791/100*$E$792*АТС!C270,2)</f>
        <v>233.15</v>
      </c>
      <c r="F1022" s="35">
        <f>ROUND($F$791/100*$F$792*АТС!C270,2)</f>
        <v>158.71</v>
      </c>
      <c r="G1022" s="35">
        <f>ROUND($G$791/100*$G$792*АТС!C270,2)</f>
        <v>92.88</v>
      </c>
    </row>
    <row r="1023" spans="1:7" x14ac:dyDescent="0.25">
      <c r="A1023" s="239"/>
      <c r="B1023" s="128">
        <f t="shared" si="16"/>
        <v>42287.583330000001</v>
      </c>
      <c r="C1023" s="131">
        <v>14</v>
      </c>
      <c r="D1023" s="35">
        <f>ROUND($D$791/100*$D$792*АТС!$C271,2)</f>
        <v>244.68</v>
      </c>
      <c r="E1023" s="35">
        <f>ROUND($E$791/100*$E$792*АТС!C271,2)</f>
        <v>224.82</v>
      </c>
      <c r="F1023" s="35">
        <f>ROUND($F$791/100*$F$792*АТС!C271,2)</f>
        <v>153.04</v>
      </c>
      <c r="G1023" s="35">
        <f>ROUND($G$791/100*$G$792*АТС!C271,2)</f>
        <v>89.57</v>
      </c>
    </row>
    <row r="1024" spans="1:7" x14ac:dyDescent="0.25">
      <c r="A1024" s="239"/>
      <c r="B1024" s="130">
        <f t="shared" si="16"/>
        <v>42287.625</v>
      </c>
      <c r="C1024" s="131">
        <v>15</v>
      </c>
      <c r="D1024" s="35">
        <f>ROUND($D$791/100*$D$792*АТС!$C272,2)</f>
        <v>232.85</v>
      </c>
      <c r="E1024" s="35">
        <f>ROUND($E$791/100*$E$792*АТС!C272,2)</f>
        <v>213.95</v>
      </c>
      <c r="F1024" s="35">
        <f>ROUND($F$791/100*$F$792*АТС!C272,2)</f>
        <v>145.63999999999999</v>
      </c>
      <c r="G1024" s="35">
        <f>ROUND($G$791/100*$G$792*АТС!C272,2)</f>
        <v>85.23</v>
      </c>
    </row>
    <row r="1025" spans="1:7" x14ac:dyDescent="0.25">
      <c r="A1025" s="239"/>
      <c r="B1025" s="128">
        <f t="shared" si="16"/>
        <v>42287.666669999999</v>
      </c>
      <c r="C1025" s="131">
        <v>16</v>
      </c>
      <c r="D1025" s="35">
        <f>ROUND($D$791/100*$D$792*АТС!$C273,2)</f>
        <v>220.62</v>
      </c>
      <c r="E1025" s="35">
        <f>ROUND($E$791/100*$E$792*АТС!C273,2)</f>
        <v>202.71</v>
      </c>
      <c r="F1025" s="35">
        <f>ROUND($F$791/100*$F$792*АТС!C273,2)</f>
        <v>137.99</v>
      </c>
      <c r="G1025" s="35">
        <f>ROUND($G$791/100*$G$792*АТС!C273,2)</f>
        <v>80.760000000000005</v>
      </c>
    </row>
    <row r="1026" spans="1:7" x14ac:dyDescent="0.25">
      <c r="A1026" s="239"/>
      <c r="B1026" s="130">
        <f t="shared" si="16"/>
        <v>42287.708330000001</v>
      </c>
      <c r="C1026" s="131">
        <v>17</v>
      </c>
      <c r="D1026" s="35">
        <f>ROUND($D$791/100*$D$792*АТС!$C274,2)</f>
        <v>230.06</v>
      </c>
      <c r="E1026" s="35">
        <f>ROUND($E$791/100*$E$792*АТС!C274,2)</f>
        <v>211.39</v>
      </c>
      <c r="F1026" s="35">
        <f>ROUND($F$791/100*$F$792*АТС!C274,2)</f>
        <v>143.9</v>
      </c>
      <c r="G1026" s="35">
        <f>ROUND($G$791/100*$G$792*АТС!C274,2)</f>
        <v>84.22</v>
      </c>
    </row>
    <row r="1027" spans="1:7" x14ac:dyDescent="0.25">
      <c r="A1027" s="239"/>
      <c r="B1027" s="128">
        <f t="shared" si="16"/>
        <v>42287.75</v>
      </c>
      <c r="C1027" s="131">
        <v>18</v>
      </c>
      <c r="D1027" s="35">
        <f>ROUND($D$791/100*$D$792*АТС!$C275,2)</f>
        <v>298.49</v>
      </c>
      <c r="E1027" s="35">
        <f>ROUND($E$791/100*$E$792*АТС!C275,2)</f>
        <v>274.26</v>
      </c>
      <c r="F1027" s="35">
        <f>ROUND($F$791/100*$F$792*АТС!C275,2)</f>
        <v>186.69</v>
      </c>
      <c r="G1027" s="35">
        <f>ROUND($G$791/100*$G$792*АТС!C275,2)</f>
        <v>109.26</v>
      </c>
    </row>
    <row r="1028" spans="1:7" x14ac:dyDescent="0.25">
      <c r="A1028" s="239"/>
      <c r="B1028" s="130">
        <f t="shared" si="16"/>
        <v>42287.791669999999</v>
      </c>
      <c r="C1028" s="131">
        <v>19</v>
      </c>
      <c r="D1028" s="35">
        <f>ROUND($D$791/100*$D$792*АТС!$C276,2)</f>
        <v>296.38</v>
      </c>
      <c r="E1028" s="35">
        <f>ROUND($E$791/100*$E$792*АТС!C276,2)</f>
        <v>272.32</v>
      </c>
      <c r="F1028" s="35">
        <f>ROUND($F$791/100*$F$792*АТС!C276,2)</f>
        <v>185.38</v>
      </c>
      <c r="G1028" s="35">
        <f>ROUND($G$791/100*$G$792*АТС!C276,2)</f>
        <v>108.49</v>
      </c>
    </row>
    <row r="1029" spans="1:7" x14ac:dyDescent="0.25">
      <c r="A1029" s="239"/>
      <c r="B1029" s="128">
        <f t="shared" si="16"/>
        <v>42287.833330000001</v>
      </c>
      <c r="C1029" s="131">
        <v>20</v>
      </c>
      <c r="D1029" s="35">
        <f>ROUND($D$791/100*$D$792*АТС!$C277,2)</f>
        <v>289.81</v>
      </c>
      <c r="E1029" s="35">
        <f>ROUND($E$791/100*$E$792*АТС!C277,2)</f>
        <v>266.29000000000002</v>
      </c>
      <c r="F1029" s="35">
        <f>ROUND($F$791/100*$F$792*АТС!C277,2)</f>
        <v>181.27</v>
      </c>
      <c r="G1029" s="35">
        <f>ROUND($G$791/100*$G$792*АТС!C277,2)</f>
        <v>106.09</v>
      </c>
    </row>
    <row r="1030" spans="1:7" x14ac:dyDescent="0.25">
      <c r="A1030" s="239"/>
      <c r="B1030" s="130">
        <f t="shared" si="16"/>
        <v>42287.875</v>
      </c>
      <c r="C1030" s="131">
        <v>21</v>
      </c>
      <c r="D1030" s="35">
        <f>ROUND($D$791/100*$D$792*АТС!$C278,2)</f>
        <v>268.13</v>
      </c>
      <c r="E1030" s="35">
        <f>ROUND($E$791/100*$E$792*АТС!C278,2)</f>
        <v>246.36</v>
      </c>
      <c r="F1030" s="35">
        <f>ROUND($F$791/100*$F$792*АТС!C278,2)</f>
        <v>167.7</v>
      </c>
      <c r="G1030" s="35">
        <f>ROUND($G$791/100*$G$792*АТС!C278,2)</f>
        <v>98.15</v>
      </c>
    </row>
    <row r="1031" spans="1:7" x14ac:dyDescent="0.25">
      <c r="A1031" s="239"/>
      <c r="B1031" s="128">
        <f t="shared" si="16"/>
        <v>42287.916669999999</v>
      </c>
      <c r="C1031" s="131">
        <v>22</v>
      </c>
      <c r="D1031" s="35">
        <f>ROUND($D$791/100*$D$792*АТС!$C279,2)</f>
        <v>225.8</v>
      </c>
      <c r="E1031" s="35">
        <f>ROUND($E$791/100*$E$792*АТС!C279,2)</f>
        <v>207.47</v>
      </c>
      <c r="F1031" s="35">
        <f>ROUND($F$791/100*$F$792*АТС!C279,2)</f>
        <v>141.22999999999999</v>
      </c>
      <c r="G1031" s="35">
        <f>ROUND($G$791/100*$G$792*АТС!C279,2)</f>
        <v>82.65</v>
      </c>
    </row>
    <row r="1032" spans="1:7" x14ac:dyDescent="0.25">
      <c r="A1032" s="239"/>
      <c r="B1032" s="130">
        <f t="shared" si="16"/>
        <v>42287.958330000001</v>
      </c>
      <c r="C1032" s="131">
        <v>23</v>
      </c>
      <c r="D1032" s="35">
        <f>ROUND($D$791/100*$D$792*АТС!$C280,2)</f>
        <v>266.68</v>
      </c>
      <c r="E1032" s="35">
        <f>ROUND($E$791/100*$E$792*АТС!C280,2)</f>
        <v>245.03</v>
      </c>
      <c r="F1032" s="35">
        <f>ROUND($F$791/100*$F$792*АТС!C280,2)</f>
        <v>166.8</v>
      </c>
      <c r="G1032" s="35">
        <f>ROUND($G$791/100*$G$792*АТС!C280,2)</f>
        <v>97.62</v>
      </c>
    </row>
    <row r="1033" spans="1:7" x14ac:dyDescent="0.25">
      <c r="A1033" s="239"/>
      <c r="B1033" s="128">
        <f t="shared" si="16"/>
        <v>42288</v>
      </c>
      <c r="C1033" s="131">
        <v>0</v>
      </c>
      <c r="D1033" s="35">
        <f>ROUND($D$791/100*$D$792*АТС!$C281,2)</f>
        <v>232.41</v>
      </c>
      <c r="E1033" s="35">
        <f>ROUND($E$791/100*$E$792*АТС!C281,2)</f>
        <v>213.55</v>
      </c>
      <c r="F1033" s="35">
        <f>ROUND($F$791/100*$F$792*АТС!C281,2)</f>
        <v>145.37</v>
      </c>
      <c r="G1033" s="35">
        <f>ROUND($G$791/100*$G$792*АТС!C281,2)</f>
        <v>85.08</v>
      </c>
    </row>
    <row r="1034" spans="1:7" x14ac:dyDescent="0.25">
      <c r="A1034" s="239"/>
      <c r="B1034" s="130">
        <f t="shared" si="16"/>
        <v>42288.041669999999</v>
      </c>
      <c r="C1034" s="131">
        <v>1</v>
      </c>
      <c r="D1034" s="35">
        <f>ROUND($D$791/100*$D$792*АТС!$C282,2)</f>
        <v>240.73</v>
      </c>
      <c r="E1034" s="35">
        <f>ROUND($E$791/100*$E$792*АТС!C282,2)</f>
        <v>221.19</v>
      </c>
      <c r="F1034" s="35">
        <f>ROUND($F$791/100*$F$792*АТС!C282,2)</f>
        <v>150.57</v>
      </c>
      <c r="G1034" s="35">
        <f>ROUND($G$791/100*$G$792*АТС!C282,2)</f>
        <v>88.12</v>
      </c>
    </row>
    <row r="1035" spans="1:7" x14ac:dyDescent="0.25">
      <c r="A1035" s="239"/>
      <c r="B1035" s="128">
        <f t="shared" si="16"/>
        <v>42288.083330000001</v>
      </c>
      <c r="C1035" s="131">
        <v>2</v>
      </c>
      <c r="D1035" s="35">
        <f>ROUND($D$791/100*$D$792*АТС!$C283,2)</f>
        <v>240.64</v>
      </c>
      <c r="E1035" s="35">
        <f>ROUND($E$791/100*$E$792*АТС!C283,2)</f>
        <v>221.1</v>
      </c>
      <c r="F1035" s="35">
        <f>ROUND($F$791/100*$F$792*АТС!C283,2)</f>
        <v>150.51</v>
      </c>
      <c r="G1035" s="35">
        <f>ROUND($G$791/100*$G$792*АТС!C283,2)</f>
        <v>88.09</v>
      </c>
    </row>
    <row r="1036" spans="1:7" x14ac:dyDescent="0.25">
      <c r="A1036" s="239"/>
      <c r="B1036" s="130">
        <f t="shared" si="16"/>
        <v>42288.125</v>
      </c>
      <c r="C1036" s="131">
        <v>3</v>
      </c>
      <c r="D1036" s="35">
        <f>ROUND($D$791/100*$D$792*АТС!$C284,2)</f>
        <v>246.05</v>
      </c>
      <c r="E1036" s="35">
        <f>ROUND($E$791/100*$E$792*АТС!C284,2)</f>
        <v>226.07</v>
      </c>
      <c r="F1036" s="35">
        <f>ROUND($F$791/100*$F$792*АТС!C284,2)</f>
        <v>153.88999999999999</v>
      </c>
      <c r="G1036" s="35">
        <f>ROUND($G$791/100*$G$792*АТС!C284,2)</f>
        <v>90.07</v>
      </c>
    </row>
    <row r="1037" spans="1:7" x14ac:dyDescent="0.25">
      <c r="A1037" s="239"/>
      <c r="B1037" s="128">
        <f t="shared" si="16"/>
        <v>42288.166669999999</v>
      </c>
      <c r="C1037" s="131">
        <v>4</v>
      </c>
      <c r="D1037" s="35">
        <f>ROUND($D$791/100*$D$792*АТС!$C285,2)</f>
        <v>249.78</v>
      </c>
      <c r="E1037" s="35">
        <f>ROUND($E$791/100*$E$792*АТС!C285,2)</f>
        <v>229.51</v>
      </c>
      <c r="F1037" s="35">
        <f>ROUND($F$791/100*$F$792*АТС!C285,2)</f>
        <v>156.22999999999999</v>
      </c>
      <c r="G1037" s="35">
        <f>ROUND($G$791/100*$G$792*АТС!C285,2)</f>
        <v>91.43</v>
      </c>
    </row>
    <row r="1038" spans="1:7" x14ac:dyDescent="0.25">
      <c r="A1038" s="239"/>
      <c r="B1038" s="130">
        <f t="shared" si="16"/>
        <v>42288.208330000001</v>
      </c>
      <c r="C1038" s="131">
        <v>5</v>
      </c>
      <c r="D1038" s="35">
        <f>ROUND($D$791/100*$D$792*АТС!$C286,2)</f>
        <v>245.96</v>
      </c>
      <c r="E1038" s="35">
        <f>ROUND($E$791/100*$E$792*АТС!C286,2)</f>
        <v>225.99</v>
      </c>
      <c r="F1038" s="35">
        <f>ROUND($F$791/100*$F$792*АТС!C286,2)</f>
        <v>153.84</v>
      </c>
      <c r="G1038" s="35">
        <f>ROUND($G$791/100*$G$792*АТС!C286,2)</f>
        <v>90.03</v>
      </c>
    </row>
    <row r="1039" spans="1:7" x14ac:dyDescent="0.25">
      <c r="A1039" s="239"/>
      <c r="B1039" s="128">
        <f t="shared" si="16"/>
        <v>42288.25</v>
      </c>
      <c r="C1039" s="131">
        <v>6</v>
      </c>
      <c r="D1039" s="35">
        <f>ROUND($D$791/100*$D$792*АТС!$C287,2)</f>
        <v>224.19</v>
      </c>
      <c r="E1039" s="35">
        <f>ROUND($E$791/100*$E$792*АТС!C287,2)</f>
        <v>205.99</v>
      </c>
      <c r="F1039" s="35">
        <f>ROUND($F$791/100*$F$792*АТС!C287,2)</f>
        <v>140.22</v>
      </c>
      <c r="G1039" s="35">
        <f>ROUND($G$791/100*$G$792*АТС!C287,2)</f>
        <v>82.06</v>
      </c>
    </row>
    <row r="1040" spans="1:7" x14ac:dyDescent="0.25">
      <c r="A1040" s="239"/>
      <c r="B1040" s="130">
        <f t="shared" si="16"/>
        <v>42288.291669999999</v>
      </c>
      <c r="C1040" s="131">
        <v>7</v>
      </c>
      <c r="D1040" s="35">
        <f>ROUND($D$791/100*$D$792*АТС!$C288,2)</f>
        <v>220.76</v>
      </c>
      <c r="E1040" s="35">
        <f>ROUND($E$791/100*$E$792*АТС!C288,2)</f>
        <v>202.84</v>
      </c>
      <c r="F1040" s="35">
        <f>ROUND($F$791/100*$F$792*АТС!C288,2)</f>
        <v>138.08000000000001</v>
      </c>
      <c r="G1040" s="35">
        <f>ROUND($G$791/100*$G$792*АТС!C288,2)</f>
        <v>80.81</v>
      </c>
    </row>
    <row r="1041" spans="1:7" x14ac:dyDescent="0.25">
      <c r="A1041" s="239"/>
      <c r="B1041" s="128">
        <f t="shared" si="16"/>
        <v>42288.333330000001</v>
      </c>
      <c r="C1041" s="131">
        <v>8</v>
      </c>
      <c r="D1041" s="35">
        <f>ROUND($D$791/100*$D$792*АТС!$C289,2)</f>
        <v>283.24</v>
      </c>
      <c r="E1041" s="35">
        <f>ROUND($E$791/100*$E$792*АТС!C289,2)</f>
        <v>260.24</v>
      </c>
      <c r="F1041" s="35">
        <f>ROUND($F$791/100*$F$792*АТС!C289,2)</f>
        <v>177.15</v>
      </c>
      <c r="G1041" s="35">
        <f>ROUND($G$791/100*$G$792*АТС!C289,2)</f>
        <v>103.68</v>
      </c>
    </row>
    <row r="1042" spans="1:7" x14ac:dyDescent="0.25">
      <c r="A1042" s="239"/>
      <c r="B1042" s="130">
        <f t="shared" si="16"/>
        <v>42288.375</v>
      </c>
      <c r="C1042" s="131">
        <v>9</v>
      </c>
      <c r="D1042" s="35">
        <f>ROUND($D$791/100*$D$792*АТС!$C290,2)</f>
        <v>259.83</v>
      </c>
      <c r="E1042" s="35">
        <f>ROUND($E$791/100*$E$792*АТС!C290,2)</f>
        <v>238.74</v>
      </c>
      <c r="F1042" s="35">
        <f>ROUND($F$791/100*$F$792*АТС!C290,2)</f>
        <v>162.52000000000001</v>
      </c>
      <c r="G1042" s="35">
        <f>ROUND($G$791/100*$G$792*АТС!C290,2)</f>
        <v>95.11</v>
      </c>
    </row>
    <row r="1043" spans="1:7" x14ac:dyDescent="0.25">
      <c r="A1043" s="239"/>
      <c r="B1043" s="128">
        <f t="shared" si="16"/>
        <v>42288.416669999999</v>
      </c>
      <c r="C1043" s="131">
        <v>10</v>
      </c>
      <c r="D1043" s="35">
        <f>ROUND($D$791/100*$D$792*АТС!$C291,2)</f>
        <v>245.02</v>
      </c>
      <c r="E1043" s="35">
        <f>ROUND($E$791/100*$E$792*АТС!C291,2)</f>
        <v>225.13</v>
      </c>
      <c r="F1043" s="35">
        <f>ROUND($F$791/100*$F$792*АТС!C291,2)</f>
        <v>153.25</v>
      </c>
      <c r="G1043" s="35">
        <f>ROUND($G$791/100*$G$792*АТС!C291,2)</f>
        <v>89.69</v>
      </c>
    </row>
    <row r="1044" spans="1:7" x14ac:dyDescent="0.25">
      <c r="A1044" s="239"/>
      <c r="B1044" s="130">
        <f t="shared" si="16"/>
        <v>42288.458330000001</v>
      </c>
      <c r="C1044" s="131">
        <v>11</v>
      </c>
      <c r="D1044" s="35">
        <f>ROUND($D$791/100*$D$792*АТС!$C292,2)</f>
        <v>245</v>
      </c>
      <c r="E1044" s="35">
        <f>ROUND($E$791/100*$E$792*АТС!C292,2)</f>
        <v>225.11</v>
      </c>
      <c r="F1044" s="35">
        <f>ROUND($F$791/100*$F$792*АТС!C292,2)</f>
        <v>153.24</v>
      </c>
      <c r="G1044" s="35">
        <f>ROUND($G$791/100*$G$792*АТС!C292,2)</f>
        <v>89.68</v>
      </c>
    </row>
    <row r="1045" spans="1:7" x14ac:dyDescent="0.25">
      <c r="A1045" s="239"/>
      <c r="B1045" s="128">
        <f t="shared" si="16"/>
        <v>42288.5</v>
      </c>
      <c r="C1045" s="131">
        <v>12</v>
      </c>
      <c r="D1045" s="35">
        <f>ROUND($D$791/100*$D$792*АТС!$C293,2)</f>
        <v>257.98</v>
      </c>
      <c r="E1045" s="35">
        <f>ROUND($E$791/100*$E$792*АТС!C293,2)</f>
        <v>237.04</v>
      </c>
      <c r="F1045" s="35">
        <f>ROUND($F$791/100*$F$792*АТС!C293,2)</f>
        <v>161.36000000000001</v>
      </c>
      <c r="G1045" s="35">
        <f>ROUND($G$791/100*$G$792*АТС!C293,2)</f>
        <v>94.43</v>
      </c>
    </row>
    <row r="1046" spans="1:7" x14ac:dyDescent="0.25">
      <c r="A1046" s="239"/>
      <c r="B1046" s="130">
        <f t="shared" si="16"/>
        <v>42288.541669999999</v>
      </c>
      <c r="C1046" s="131">
        <v>13</v>
      </c>
      <c r="D1046" s="35">
        <f>ROUND($D$791/100*$D$792*АТС!$C294,2)</f>
        <v>257.89</v>
      </c>
      <c r="E1046" s="35">
        <f>ROUND($E$791/100*$E$792*АТС!C294,2)</f>
        <v>236.96</v>
      </c>
      <c r="F1046" s="35">
        <f>ROUND($F$791/100*$F$792*АТС!C294,2)</f>
        <v>161.30000000000001</v>
      </c>
      <c r="G1046" s="35">
        <f>ROUND($G$791/100*$G$792*АТС!C294,2)</f>
        <v>94.4</v>
      </c>
    </row>
    <row r="1047" spans="1:7" x14ac:dyDescent="0.25">
      <c r="A1047" s="239"/>
      <c r="B1047" s="128">
        <f t="shared" si="16"/>
        <v>42288.583330000001</v>
      </c>
      <c r="C1047" s="131">
        <v>14</v>
      </c>
      <c r="D1047" s="35">
        <f>ROUND($D$791/100*$D$792*АТС!$C295,2)</f>
        <v>257.76</v>
      </c>
      <c r="E1047" s="35">
        <f>ROUND($E$791/100*$E$792*АТС!C295,2)</f>
        <v>236.84</v>
      </c>
      <c r="F1047" s="35">
        <f>ROUND($F$791/100*$F$792*АТС!C295,2)</f>
        <v>161.22</v>
      </c>
      <c r="G1047" s="35">
        <f>ROUND($G$791/100*$G$792*АТС!C295,2)</f>
        <v>94.35</v>
      </c>
    </row>
    <row r="1048" spans="1:7" x14ac:dyDescent="0.25">
      <c r="A1048" s="239"/>
      <c r="B1048" s="130">
        <f t="shared" si="16"/>
        <v>42288.625</v>
      </c>
      <c r="C1048" s="131">
        <v>15</v>
      </c>
      <c r="D1048" s="35">
        <f>ROUND($D$791/100*$D$792*АТС!$C296,2)</f>
        <v>236.2</v>
      </c>
      <c r="E1048" s="35">
        <f>ROUND($E$791/100*$E$792*АТС!C296,2)</f>
        <v>217.03</v>
      </c>
      <c r="F1048" s="35">
        <f>ROUND($F$791/100*$F$792*АТС!C296,2)</f>
        <v>147.74</v>
      </c>
      <c r="G1048" s="35">
        <f>ROUND($G$791/100*$G$792*АТС!C296,2)</f>
        <v>86.46</v>
      </c>
    </row>
    <row r="1049" spans="1:7" x14ac:dyDescent="0.25">
      <c r="A1049" s="239"/>
      <c r="B1049" s="128">
        <f t="shared" si="16"/>
        <v>42288.666669999999</v>
      </c>
      <c r="C1049" s="131">
        <v>16</v>
      </c>
      <c r="D1049" s="35">
        <f>ROUND($D$791/100*$D$792*АТС!$C297,2)</f>
        <v>217.92</v>
      </c>
      <c r="E1049" s="35">
        <f>ROUND($E$791/100*$E$792*АТС!C297,2)</f>
        <v>200.23</v>
      </c>
      <c r="F1049" s="35">
        <f>ROUND($F$791/100*$F$792*АТС!C297,2)</f>
        <v>136.30000000000001</v>
      </c>
      <c r="G1049" s="35">
        <f>ROUND($G$791/100*$G$792*АТС!C297,2)</f>
        <v>79.77</v>
      </c>
    </row>
    <row r="1050" spans="1:7" x14ac:dyDescent="0.25">
      <c r="A1050" s="239"/>
      <c r="B1050" s="130">
        <f t="shared" si="16"/>
        <v>42288.708330000001</v>
      </c>
      <c r="C1050" s="131">
        <v>17</v>
      </c>
      <c r="D1050" s="35">
        <f>ROUND($D$791/100*$D$792*АТС!$C298,2)</f>
        <v>227.06</v>
      </c>
      <c r="E1050" s="35">
        <f>ROUND($E$791/100*$E$792*АТС!C298,2)</f>
        <v>208.63</v>
      </c>
      <c r="F1050" s="35">
        <f>ROUND($F$791/100*$F$792*АТС!C298,2)</f>
        <v>142.02000000000001</v>
      </c>
      <c r="G1050" s="35">
        <f>ROUND($G$791/100*$G$792*АТС!C298,2)</f>
        <v>83.12</v>
      </c>
    </row>
    <row r="1051" spans="1:7" x14ac:dyDescent="0.25">
      <c r="A1051" s="239"/>
      <c r="B1051" s="128">
        <f t="shared" si="16"/>
        <v>42288.75</v>
      </c>
      <c r="C1051" s="131">
        <v>18</v>
      </c>
      <c r="D1051" s="35">
        <f>ROUND($D$791/100*$D$792*АТС!$C299,2)</f>
        <v>301.58999999999997</v>
      </c>
      <c r="E1051" s="35">
        <f>ROUND($E$791/100*$E$792*АТС!C299,2)</f>
        <v>277.11</v>
      </c>
      <c r="F1051" s="35">
        <f>ROUND($F$791/100*$F$792*АТС!C299,2)</f>
        <v>188.63</v>
      </c>
      <c r="G1051" s="35">
        <f>ROUND($G$791/100*$G$792*АТС!C299,2)</f>
        <v>110.4</v>
      </c>
    </row>
    <row r="1052" spans="1:7" x14ac:dyDescent="0.25">
      <c r="A1052" s="239"/>
      <c r="B1052" s="130">
        <f t="shared" si="16"/>
        <v>42288.791669999999</v>
      </c>
      <c r="C1052" s="131">
        <v>19</v>
      </c>
      <c r="D1052" s="35">
        <f>ROUND($D$791/100*$D$792*АТС!$C300,2)</f>
        <v>305.33</v>
      </c>
      <c r="E1052" s="35">
        <f>ROUND($E$791/100*$E$792*АТС!C300,2)</f>
        <v>280.55</v>
      </c>
      <c r="F1052" s="35">
        <f>ROUND($F$791/100*$F$792*АТС!C300,2)</f>
        <v>190.97</v>
      </c>
      <c r="G1052" s="35">
        <f>ROUND($G$791/100*$G$792*АТС!C300,2)</f>
        <v>111.77</v>
      </c>
    </row>
    <row r="1053" spans="1:7" x14ac:dyDescent="0.25">
      <c r="A1053" s="239"/>
      <c r="B1053" s="128">
        <f t="shared" si="16"/>
        <v>42288.833330000001</v>
      </c>
      <c r="C1053" s="131">
        <v>20</v>
      </c>
      <c r="D1053" s="35">
        <f>ROUND($D$791/100*$D$792*АТС!$C301,2)</f>
        <v>300.27</v>
      </c>
      <c r="E1053" s="35">
        <f>ROUND($E$791/100*$E$792*АТС!C301,2)</f>
        <v>275.89</v>
      </c>
      <c r="F1053" s="35">
        <f>ROUND($F$791/100*$F$792*АТС!C301,2)</f>
        <v>187.81</v>
      </c>
      <c r="G1053" s="35">
        <f>ROUND($G$791/100*$G$792*АТС!C301,2)</f>
        <v>109.91</v>
      </c>
    </row>
    <row r="1054" spans="1:7" x14ac:dyDescent="0.25">
      <c r="A1054" s="239"/>
      <c r="B1054" s="130">
        <f t="shared" si="16"/>
        <v>42288.875</v>
      </c>
      <c r="C1054" s="131">
        <v>21</v>
      </c>
      <c r="D1054" s="35">
        <f>ROUND($D$791/100*$D$792*АТС!$C302,2)</f>
        <v>276.79000000000002</v>
      </c>
      <c r="E1054" s="35">
        <f>ROUND($E$791/100*$E$792*АТС!C302,2)</f>
        <v>254.32</v>
      </c>
      <c r="F1054" s="35">
        <f>ROUND($F$791/100*$F$792*АТС!C302,2)</f>
        <v>173.12</v>
      </c>
      <c r="G1054" s="35">
        <f>ROUND($G$791/100*$G$792*АТС!C302,2)</f>
        <v>101.32</v>
      </c>
    </row>
    <row r="1055" spans="1:7" x14ac:dyDescent="0.25">
      <c r="A1055" s="239"/>
      <c r="B1055" s="128">
        <f t="shared" si="16"/>
        <v>42288.916669999999</v>
      </c>
      <c r="C1055" s="131">
        <v>22</v>
      </c>
      <c r="D1055" s="35">
        <f>ROUND($D$791/100*$D$792*АТС!$C303,2)</f>
        <v>232.13</v>
      </c>
      <c r="E1055" s="35">
        <f>ROUND($E$791/100*$E$792*АТС!C303,2)</f>
        <v>213.29</v>
      </c>
      <c r="F1055" s="35">
        <f>ROUND($F$791/100*$F$792*АТС!C303,2)</f>
        <v>145.19</v>
      </c>
      <c r="G1055" s="35">
        <f>ROUND($G$791/100*$G$792*АТС!C303,2)</f>
        <v>84.97</v>
      </c>
    </row>
    <row r="1056" spans="1:7" x14ac:dyDescent="0.25">
      <c r="A1056" s="239"/>
      <c r="B1056" s="130">
        <f t="shared" si="16"/>
        <v>42288.958330000001</v>
      </c>
      <c r="C1056" s="131">
        <v>23</v>
      </c>
      <c r="D1056" s="35">
        <f>ROUND($D$791/100*$D$792*АТС!$C304,2)</f>
        <v>275.52999999999997</v>
      </c>
      <c r="E1056" s="35">
        <f>ROUND($E$791/100*$E$792*АТС!C304,2)</f>
        <v>253.16</v>
      </c>
      <c r="F1056" s="35">
        <f>ROUND($F$791/100*$F$792*АТС!C304,2)</f>
        <v>172.33</v>
      </c>
      <c r="G1056" s="35">
        <f>ROUND($G$791/100*$G$792*АТС!C304,2)</f>
        <v>100.86</v>
      </c>
    </row>
    <row r="1057" spans="1:7" x14ac:dyDescent="0.25">
      <c r="A1057" s="239"/>
      <c r="B1057" s="128">
        <f t="shared" si="16"/>
        <v>42289</v>
      </c>
      <c r="C1057" s="131">
        <v>0</v>
      </c>
      <c r="D1057" s="35">
        <f>ROUND($D$791/100*$D$792*АТС!$C305,2)</f>
        <v>246.69</v>
      </c>
      <c r="E1057" s="35">
        <f>ROUND($E$791/100*$E$792*АТС!C305,2)</f>
        <v>226.66</v>
      </c>
      <c r="F1057" s="35">
        <f>ROUND($F$791/100*$F$792*АТС!C305,2)</f>
        <v>154.29</v>
      </c>
      <c r="G1057" s="35">
        <f>ROUND($G$791/100*$G$792*АТС!C305,2)</f>
        <v>90.3</v>
      </c>
    </row>
    <row r="1058" spans="1:7" x14ac:dyDescent="0.25">
      <c r="A1058" s="239"/>
      <c r="B1058" s="130">
        <f t="shared" si="16"/>
        <v>42289.041669999999</v>
      </c>
      <c r="C1058" s="131">
        <v>1</v>
      </c>
      <c r="D1058" s="35">
        <f>ROUND($D$791/100*$D$792*АТС!$C306,2)</f>
        <v>254.9</v>
      </c>
      <c r="E1058" s="35">
        <f>ROUND($E$791/100*$E$792*АТС!C306,2)</f>
        <v>234.21</v>
      </c>
      <c r="F1058" s="35">
        <f>ROUND($F$791/100*$F$792*АТС!C306,2)</f>
        <v>159.43</v>
      </c>
      <c r="G1058" s="35">
        <f>ROUND($G$791/100*$G$792*АТС!C306,2)</f>
        <v>93.31</v>
      </c>
    </row>
    <row r="1059" spans="1:7" x14ac:dyDescent="0.25">
      <c r="A1059" s="239"/>
      <c r="B1059" s="128">
        <f t="shared" si="16"/>
        <v>42289.083330000001</v>
      </c>
      <c r="C1059" s="131">
        <v>2</v>
      </c>
      <c r="D1059" s="35">
        <f>ROUND($D$791/100*$D$792*АТС!$C307,2)</f>
        <v>254.79</v>
      </c>
      <c r="E1059" s="35">
        <f>ROUND($E$791/100*$E$792*АТС!C307,2)</f>
        <v>234.11</v>
      </c>
      <c r="F1059" s="35">
        <f>ROUND($F$791/100*$F$792*АТС!C307,2)</f>
        <v>159.36000000000001</v>
      </c>
      <c r="G1059" s="35">
        <f>ROUND($G$791/100*$G$792*АТС!C307,2)</f>
        <v>93.27</v>
      </c>
    </row>
    <row r="1060" spans="1:7" x14ac:dyDescent="0.25">
      <c r="A1060" s="239"/>
      <c r="B1060" s="130">
        <f t="shared" si="16"/>
        <v>42289.125</v>
      </c>
      <c r="C1060" s="131">
        <v>3</v>
      </c>
      <c r="D1060" s="35">
        <f>ROUND($D$791/100*$D$792*АТС!$C308,2)</f>
        <v>260.14999999999998</v>
      </c>
      <c r="E1060" s="35">
        <f>ROUND($E$791/100*$E$792*АТС!C308,2)</f>
        <v>239.03</v>
      </c>
      <c r="F1060" s="35">
        <f>ROUND($F$791/100*$F$792*АТС!C308,2)</f>
        <v>162.71</v>
      </c>
      <c r="G1060" s="35">
        <f>ROUND($G$791/100*$G$792*АТС!C308,2)</f>
        <v>95.23</v>
      </c>
    </row>
    <row r="1061" spans="1:7" x14ac:dyDescent="0.25">
      <c r="A1061" s="239"/>
      <c r="B1061" s="128">
        <f t="shared" si="16"/>
        <v>42289.166669999999</v>
      </c>
      <c r="C1061" s="131">
        <v>4</v>
      </c>
      <c r="D1061" s="35">
        <f>ROUND($D$791/100*$D$792*АТС!$C309,2)</f>
        <v>263.77999999999997</v>
      </c>
      <c r="E1061" s="35">
        <f>ROUND($E$791/100*$E$792*АТС!C309,2)</f>
        <v>242.37</v>
      </c>
      <c r="F1061" s="35">
        <f>ROUND($F$791/100*$F$792*АТС!C309,2)</f>
        <v>164.99</v>
      </c>
      <c r="G1061" s="35">
        <f>ROUND($G$791/100*$G$792*АТС!C309,2)</f>
        <v>96.56</v>
      </c>
    </row>
    <row r="1062" spans="1:7" x14ac:dyDescent="0.25">
      <c r="A1062" s="239"/>
      <c r="B1062" s="130">
        <f t="shared" si="16"/>
        <v>42289.208330000001</v>
      </c>
      <c r="C1062" s="131">
        <v>5</v>
      </c>
      <c r="D1062" s="35">
        <f>ROUND($D$791/100*$D$792*АТС!$C310,2)</f>
        <v>263.85000000000002</v>
      </c>
      <c r="E1062" s="35">
        <f>ROUND($E$791/100*$E$792*АТС!C310,2)</f>
        <v>242.43</v>
      </c>
      <c r="F1062" s="35">
        <f>ROUND($F$791/100*$F$792*АТС!C310,2)</f>
        <v>165.03</v>
      </c>
      <c r="G1062" s="35">
        <f>ROUND($G$791/100*$G$792*АТС!C310,2)</f>
        <v>96.58</v>
      </c>
    </row>
    <row r="1063" spans="1:7" x14ac:dyDescent="0.25">
      <c r="A1063" s="239"/>
      <c r="B1063" s="128">
        <f t="shared" si="16"/>
        <v>42289.25</v>
      </c>
      <c r="C1063" s="131">
        <v>6</v>
      </c>
      <c r="D1063" s="35">
        <f>ROUND($D$791/100*$D$792*АТС!$C311,2)</f>
        <v>222.92</v>
      </c>
      <c r="E1063" s="35">
        <f>ROUND($E$791/100*$E$792*АТС!C311,2)</f>
        <v>204.83</v>
      </c>
      <c r="F1063" s="35">
        <f>ROUND($F$791/100*$F$792*АТС!C311,2)</f>
        <v>139.43</v>
      </c>
      <c r="G1063" s="35">
        <f>ROUND($G$791/100*$G$792*АТС!C311,2)</f>
        <v>81.599999999999994</v>
      </c>
    </row>
    <row r="1064" spans="1:7" x14ac:dyDescent="0.25">
      <c r="A1064" s="239"/>
      <c r="B1064" s="130">
        <f t="shared" si="16"/>
        <v>42289.291669999999</v>
      </c>
      <c r="C1064" s="131">
        <v>7</v>
      </c>
      <c r="D1064" s="35">
        <f>ROUND($D$791/100*$D$792*АТС!$C312,2)</f>
        <v>262.05</v>
      </c>
      <c r="E1064" s="35">
        <f>ROUND($E$791/100*$E$792*АТС!C312,2)</f>
        <v>240.78</v>
      </c>
      <c r="F1064" s="35">
        <f>ROUND($F$791/100*$F$792*АТС!C312,2)</f>
        <v>163.9</v>
      </c>
      <c r="G1064" s="35">
        <f>ROUND($G$791/100*$G$792*АТС!C312,2)</f>
        <v>95.92</v>
      </c>
    </row>
    <row r="1065" spans="1:7" x14ac:dyDescent="0.25">
      <c r="A1065" s="239"/>
      <c r="B1065" s="128">
        <f t="shared" si="16"/>
        <v>42289.333330000001</v>
      </c>
      <c r="C1065" s="131">
        <v>8</v>
      </c>
      <c r="D1065" s="35">
        <f>ROUND($D$791/100*$D$792*АТС!$C313,2)</f>
        <v>257.87</v>
      </c>
      <c r="E1065" s="35">
        <f>ROUND($E$791/100*$E$792*АТС!C313,2)</f>
        <v>236.93</v>
      </c>
      <c r="F1065" s="35">
        <f>ROUND($F$791/100*$F$792*АТС!C313,2)</f>
        <v>161.29</v>
      </c>
      <c r="G1065" s="35">
        <f>ROUND($G$791/100*$G$792*АТС!C313,2)</f>
        <v>94.39</v>
      </c>
    </row>
    <row r="1066" spans="1:7" x14ac:dyDescent="0.25">
      <c r="A1066" s="239"/>
      <c r="B1066" s="130">
        <f t="shared" si="16"/>
        <v>42289.375</v>
      </c>
      <c r="C1066" s="131">
        <v>9</v>
      </c>
      <c r="D1066" s="35">
        <f>ROUND($D$791/100*$D$792*АТС!$C314,2)</f>
        <v>233.57</v>
      </c>
      <c r="E1066" s="35">
        <f>ROUND($E$791/100*$E$792*АТС!C314,2)</f>
        <v>214.61</v>
      </c>
      <c r="F1066" s="35">
        <f>ROUND($F$791/100*$F$792*АТС!C314,2)</f>
        <v>146.09</v>
      </c>
      <c r="G1066" s="35">
        <f>ROUND($G$791/100*$G$792*АТС!C314,2)</f>
        <v>85.5</v>
      </c>
    </row>
    <row r="1067" spans="1:7" x14ac:dyDescent="0.25">
      <c r="A1067" s="239"/>
      <c r="B1067" s="128">
        <f t="shared" si="16"/>
        <v>42289.416669999999</v>
      </c>
      <c r="C1067" s="131">
        <v>10</v>
      </c>
      <c r="D1067" s="35">
        <f>ROUND($D$791/100*$D$792*АТС!$C315,2)</f>
        <v>216.92</v>
      </c>
      <c r="E1067" s="35">
        <f>ROUND($E$791/100*$E$792*АТС!C315,2)</f>
        <v>199.31</v>
      </c>
      <c r="F1067" s="35">
        <f>ROUND($F$791/100*$F$792*АТС!C315,2)</f>
        <v>135.68</v>
      </c>
      <c r="G1067" s="35">
        <f>ROUND($G$791/100*$G$792*АТС!C315,2)</f>
        <v>79.400000000000006</v>
      </c>
    </row>
    <row r="1068" spans="1:7" x14ac:dyDescent="0.25">
      <c r="A1068" s="239"/>
      <c r="B1068" s="130">
        <f t="shared" si="16"/>
        <v>42289.458330000001</v>
      </c>
      <c r="C1068" s="131">
        <v>11</v>
      </c>
      <c r="D1068" s="35">
        <f>ROUND($D$791/100*$D$792*АТС!$C316,2)</f>
        <v>216.89</v>
      </c>
      <c r="E1068" s="35">
        <f>ROUND($E$791/100*$E$792*АТС!C316,2)</f>
        <v>199.28</v>
      </c>
      <c r="F1068" s="35">
        <f>ROUND($F$791/100*$F$792*АТС!C316,2)</f>
        <v>135.66</v>
      </c>
      <c r="G1068" s="35">
        <f>ROUND($G$791/100*$G$792*АТС!C316,2)</f>
        <v>79.39</v>
      </c>
    </row>
    <row r="1069" spans="1:7" x14ac:dyDescent="0.25">
      <c r="A1069" s="239"/>
      <c r="B1069" s="128">
        <f t="shared" si="16"/>
        <v>42289.5</v>
      </c>
      <c r="C1069" s="131">
        <v>12</v>
      </c>
      <c r="D1069" s="35">
        <f>ROUND($D$791/100*$D$792*АТС!$C317,2)</f>
        <v>224.94</v>
      </c>
      <c r="E1069" s="35">
        <f>ROUND($E$791/100*$E$792*АТС!C317,2)</f>
        <v>206.68</v>
      </c>
      <c r="F1069" s="35">
        <f>ROUND($F$791/100*$F$792*АТС!C317,2)</f>
        <v>140.69</v>
      </c>
      <c r="G1069" s="35">
        <f>ROUND($G$791/100*$G$792*АТС!C317,2)</f>
        <v>82.34</v>
      </c>
    </row>
    <row r="1070" spans="1:7" x14ac:dyDescent="0.25">
      <c r="A1070" s="239"/>
      <c r="B1070" s="130">
        <f t="shared" si="16"/>
        <v>42289.541669999999</v>
      </c>
      <c r="C1070" s="131">
        <v>13</v>
      </c>
      <c r="D1070" s="35">
        <f>ROUND($D$791/100*$D$792*АТС!$C318,2)</f>
        <v>224.98</v>
      </c>
      <c r="E1070" s="35">
        <f>ROUND($E$791/100*$E$792*АТС!C318,2)</f>
        <v>206.71</v>
      </c>
      <c r="F1070" s="35">
        <f>ROUND($F$791/100*$F$792*АТС!C318,2)</f>
        <v>140.71</v>
      </c>
      <c r="G1070" s="35">
        <f>ROUND($G$791/100*$G$792*АТС!C318,2)</f>
        <v>82.35</v>
      </c>
    </row>
    <row r="1071" spans="1:7" x14ac:dyDescent="0.25">
      <c r="A1071" s="239"/>
      <c r="B1071" s="128">
        <f t="shared" si="16"/>
        <v>42289.583330000001</v>
      </c>
      <c r="C1071" s="131">
        <v>14</v>
      </c>
      <c r="D1071" s="35">
        <f>ROUND($D$791/100*$D$792*АТС!$C319,2)</f>
        <v>224.99</v>
      </c>
      <c r="E1071" s="35">
        <f>ROUND($E$791/100*$E$792*АТС!C319,2)</f>
        <v>206.72</v>
      </c>
      <c r="F1071" s="35">
        <f>ROUND($F$791/100*$F$792*АТС!C319,2)</f>
        <v>140.72</v>
      </c>
      <c r="G1071" s="35">
        <f>ROUND($G$791/100*$G$792*АТС!C319,2)</f>
        <v>82.36</v>
      </c>
    </row>
    <row r="1072" spans="1:7" x14ac:dyDescent="0.25">
      <c r="A1072" s="239"/>
      <c r="B1072" s="130">
        <f t="shared" si="16"/>
        <v>42289.625</v>
      </c>
      <c r="C1072" s="131">
        <v>15</v>
      </c>
      <c r="D1072" s="35">
        <f>ROUND($D$791/100*$D$792*АТС!$C320,2)</f>
        <v>234.01</v>
      </c>
      <c r="E1072" s="35">
        <f>ROUND($E$791/100*$E$792*АТС!C320,2)</f>
        <v>215.02</v>
      </c>
      <c r="F1072" s="35">
        <f>ROUND($F$791/100*$F$792*АТС!C320,2)</f>
        <v>146.37</v>
      </c>
      <c r="G1072" s="35">
        <f>ROUND($G$791/100*$G$792*АТС!C320,2)</f>
        <v>85.66</v>
      </c>
    </row>
    <row r="1073" spans="1:7" x14ac:dyDescent="0.25">
      <c r="A1073" s="239"/>
      <c r="B1073" s="128">
        <f t="shared" si="16"/>
        <v>42289.666669999999</v>
      </c>
      <c r="C1073" s="131">
        <v>16</v>
      </c>
      <c r="D1073" s="35">
        <f>ROUND($D$791/100*$D$792*АТС!$C321,2)</f>
        <v>233.89</v>
      </c>
      <c r="E1073" s="35">
        <f>ROUND($E$791/100*$E$792*АТС!C321,2)</f>
        <v>214.9</v>
      </c>
      <c r="F1073" s="35">
        <f>ROUND($F$791/100*$F$792*АТС!C321,2)</f>
        <v>146.29</v>
      </c>
      <c r="G1073" s="35">
        <f>ROUND($G$791/100*$G$792*АТС!C321,2)</f>
        <v>85.62</v>
      </c>
    </row>
    <row r="1074" spans="1:7" x14ac:dyDescent="0.25">
      <c r="A1074" s="239"/>
      <c r="B1074" s="130">
        <f t="shared" ref="B1074:B1137" si="17">B1050+1</f>
        <v>42289.708330000001</v>
      </c>
      <c r="C1074" s="131">
        <v>17</v>
      </c>
      <c r="D1074" s="35">
        <f>ROUND($D$791/100*$D$792*АТС!$C322,2)</f>
        <v>261.27999999999997</v>
      </c>
      <c r="E1074" s="35">
        <f>ROUND($E$791/100*$E$792*АТС!C322,2)</f>
        <v>240.06</v>
      </c>
      <c r="F1074" s="35">
        <f>ROUND($F$791/100*$F$792*АТС!C322,2)</f>
        <v>163.41999999999999</v>
      </c>
      <c r="G1074" s="35">
        <f>ROUND($G$791/100*$G$792*АТС!C322,2)</f>
        <v>95.64</v>
      </c>
    </row>
    <row r="1075" spans="1:7" x14ac:dyDescent="0.25">
      <c r="A1075" s="239"/>
      <c r="B1075" s="128">
        <f t="shared" si="17"/>
        <v>42289.75</v>
      </c>
      <c r="C1075" s="131">
        <v>18</v>
      </c>
      <c r="D1075" s="35">
        <f>ROUND($D$791/100*$D$792*АТС!$C323,2)</f>
        <v>268.05</v>
      </c>
      <c r="E1075" s="35">
        <f>ROUND($E$791/100*$E$792*АТС!C323,2)</f>
        <v>246.29</v>
      </c>
      <c r="F1075" s="35">
        <f>ROUND($F$791/100*$F$792*АТС!C323,2)</f>
        <v>167.65</v>
      </c>
      <c r="G1075" s="35">
        <f>ROUND($G$791/100*$G$792*АТС!C323,2)</f>
        <v>98.12</v>
      </c>
    </row>
    <row r="1076" spans="1:7" x14ac:dyDescent="0.25">
      <c r="A1076" s="239"/>
      <c r="B1076" s="130">
        <f t="shared" si="17"/>
        <v>42289.791669999999</v>
      </c>
      <c r="C1076" s="131">
        <v>19</v>
      </c>
      <c r="D1076" s="35">
        <f>ROUND($D$791/100*$D$792*АТС!$C324,2)</f>
        <v>269.06</v>
      </c>
      <c r="E1076" s="35">
        <f>ROUND($E$791/100*$E$792*АТС!C324,2)</f>
        <v>247.22</v>
      </c>
      <c r="F1076" s="35">
        <f>ROUND($F$791/100*$F$792*АТС!C324,2)</f>
        <v>168.29</v>
      </c>
      <c r="G1076" s="35">
        <f>ROUND($G$791/100*$G$792*АТС!C324,2)</f>
        <v>98.49</v>
      </c>
    </row>
    <row r="1077" spans="1:7" x14ac:dyDescent="0.25">
      <c r="A1077" s="239"/>
      <c r="B1077" s="128">
        <f t="shared" si="17"/>
        <v>42289.833330000001</v>
      </c>
      <c r="C1077" s="131">
        <v>20</v>
      </c>
      <c r="D1077" s="35">
        <f>ROUND($D$791/100*$D$792*АТС!$C325,2)</f>
        <v>260.77</v>
      </c>
      <c r="E1077" s="35">
        <f>ROUND($E$791/100*$E$792*АТС!C325,2)</f>
        <v>239.6</v>
      </c>
      <c r="F1077" s="35">
        <f>ROUND($F$791/100*$F$792*АТС!C325,2)</f>
        <v>163.1</v>
      </c>
      <c r="G1077" s="35">
        <f>ROUND($G$791/100*$G$792*АТС!C325,2)</f>
        <v>95.45</v>
      </c>
    </row>
    <row r="1078" spans="1:7" x14ac:dyDescent="0.25">
      <c r="A1078" s="239"/>
      <c r="B1078" s="130">
        <f t="shared" si="17"/>
        <v>42289.875</v>
      </c>
      <c r="C1078" s="131">
        <v>21</v>
      </c>
      <c r="D1078" s="35">
        <f>ROUND($D$791/100*$D$792*АТС!$C326,2)</f>
        <v>271.60000000000002</v>
      </c>
      <c r="E1078" s="35">
        <f>ROUND($E$791/100*$E$792*АТС!C326,2)</f>
        <v>249.55</v>
      </c>
      <c r="F1078" s="35">
        <f>ROUND($F$791/100*$F$792*АТС!C326,2)</f>
        <v>169.87</v>
      </c>
      <c r="G1078" s="35">
        <f>ROUND($G$791/100*$G$792*АТС!C326,2)</f>
        <v>99.42</v>
      </c>
    </row>
    <row r="1079" spans="1:7" x14ac:dyDescent="0.25">
      <c r="A1079" s="239"/>
      <c r="B1079" s="128">
        <f t="shared" si="17"/>
        <v>42289.916669999999</v>
      </c>
      <c r="C1079" s="131">
        <v>22</v>
      </c>
      <c r="D1079" s="35">
        <f>ROUND($D$791/100*$D$792*АТС!$C327,2)</f>
        <v>300.3</v>
      </c>
      <c r="E1079" s="35">
        <f>ROUND($E$791/100*$E$792*АТС!C327,2)</f>
        <v>275.92</v>
      </c>
      <c r="F1079" s="35">
        <f>ROUND($F$791/100*$F$792*АТС!C327,2)</f>
        <v>187.82</v>
      </c>
      <c r="G1079" s="35">
        <f>ROUND($G$791/100*$G$792*АТС!C327,2)</f>
        <v>109.92</v>
      </c>
    </row>
    <row r="1080" spans="1:7" x14ac:dyDescent="0.25">
      <c r="A1080" s="239"/>
      <c r="B1080" s="130">
        <f t="shared" si="17"/>
        <v>42289.958330000001</v>
      </c>
      <c r="C1080" s="131">
        <v>23</v>
      </c>
      <c r="D1080" s="35">
        <f>ROUND($D$791/100*$D$792*АТС!$C328,2)</f>
        <v>253.61</v>
      </c>
      <c r="E1080" s="35">
        <f>ROUND($E$791/100*$E$792*АТС!C328,2)</f>
        <v>233.02</v>
      </c>
      <c r="F1080" s="35">
        <f>ROUND($F$791/100*$F$792*АТС!C328,2)</f>
        <v>158.62</v>
      </c>
      <c r="G1080" s="35">
        <f>ROUND($G$791/100*$G$792*АТС!C328,2)</f>
        <v>92.83</v>
      </c>
    </row>
    <row r="1081" spans="1:7" x14ac:dyDescent="0.25">
      <c r="A1081" s="239"/>
      <c r="B1081" s="128">
        <f t="shared" si="17"/>
        <v>42290</v>
      </c>
      <c r="C1081" s="131">
        <v>0</v>
      </c>
      <c r="D1081" s="35">
        <f>ROUND($D$791/100*$D$792*АТС!$C329,2)</f>
        <v>218.12</v>
      </c>
      <c r="E1081" s="35">
        <f>ROUND($E$791/100*$E$792*АТС!C329,2)</f>
        <v>200.42</v>
      </c>
      <c r="F1081" s="35">
        <f>ROUND($F$791/100*$F$792*АТС!C329,2)</f>
        <v>136.43</v>
      </c>
      <c r="G1081" s="35">
        <f>ROUND($G$791/100*$G$792*АТС!C329,2)</f>
        <v>79.849999999999994</v>
      </c>
    </row>
    <row r="1082" spans="1:7" x14ac:dyDescent="0.25">
      <c r="A1082" s="239"/>
      <c r="B1082" s="130">
        <f t="shared" si="17"/>
        <v>42290.041669999999</v>
      </c>
      <c r="C1082" s="131">
        <v>1</v>
      </c>
      <c r="D1082" s="35">
        <f>ROUND($D$791/100*$D$792*АТС!$C330,2)</f>
        <v>228.61</v>
      </c>
      <c r="E1082" s="35">
        <f>ROUND($E$791/100*$E$792*АТС!C330,2)</f>
        <v>210.05</v>
      </c>
      <c r="F1082" s="35">
        <f>ROUND($F$791/100*$F$792*АТС!C330,2)</f>
        <v>142.99</v>
      </c>
      <c r="G1082" s="35">
        <f>ROUND($G$791/100*$G$792*АТС!C330,2)</f>
        <v>83.68</v>
      </c>
    </row>
    <row r="1083" spans="1:7" x14ac:dyDescent="0.25">
      <c r="A1083" s="239"/>
      <c r="B1083" s="128">
        <f t="shared" si="17"/>
        <v>42290.083330000001</v>
      </c>
      <c r="C1083" s="131">
        <v>2</v>
      </c>
      <c r="D1083" s="35">
        <f>ROUND($D$791/100*$D$792*АТС!$C331,2)</f>
        <v>238.9</v>
      </c>
      <c r="E1083" s="35">
        <f>ROUND($E$791/100*$E$792*АТС!C331,2)</f>
        <v>219.51</v>
      </c>
      <c r="F1083" s="35">
        <f>ROUND($F$791/100*$F$792*АТС!C331,2)</f>
        <v>149.41999999999999</v>
      </c>
      <c r="G1083" s="35">
        <f>ROUND($G$791/100*$G$792*АТС!C331,2)</f>
        <v>87.45</v>
      </c>
    </row>
    <row r="1084" spans="1:7" x14ac:dyDescent="0.25">
      <c r="A1084" s="239"/>
      <c r="B1084" s="130">
        <f t="shared" si="17"/>
        <v>42290.125</v>
      </c>
      <c r="C1084" s="131">
        <v>3</v>
      </c>
      <c r="D1084" s="35">
        <f>ROUND($D$791/100*$D$792*АТС!$C332,2)</f>
        <v>243.59</v>
      </c>
      <c r="E1084" s="35">
        <f>ROUND($E$791/100*$E$792*АТС!C332,2)</f>
        <v>223.81</v>
      </c>
      <c r="F1084" s="35">
        <f>ROUND($F$791/100*$F$792*АТС!C332,2)</f>
        <v>152.35</v>
      </c>
      <c r="G1084" s="35">
        <f>ROUND($G$791/100*$G$792*АТС!C332,2)</f>
        <v>89.17</v>
      </c>
    </row>
    <row r="1085" spans="1:7" x14ac:dyDescent="0.25">
      <c r="A1085" s="239"/>
      <c r="B1085" s="128">
        <f t="shared" si="17"/>
        <v>42290.166669999999</v>
      </c>
      <c r="C1085" s="131">
        <v>4</v>
      </c>
      <c r="D1085" s="35">
        <f>ROUND($D$791/100*$D$792*АТС!$C333,2)</f>
        <v>238.91</v>
      </c>
      <c r="E1085" s="35">
        <f>ROUND($E$791/100*$E$792*АТС!C333,2)</f>
        <v>219.51</v>
      </c>
      <c r="F1085" s="35">
        <f>ROUND($F$791/100*$F$792*АТС!C333,2)</f>
        <v>149.43</v>
      </c>
      <c r="G1085" s="35">
        <f>ROUND($G$791/100*$G$792*АТС!C333,2)</f>
        <v>87.45</v>
      </c>
    </row>
    <row r="1086" spans="1:7" x14ac:dyDescent="0.25">
      <c r="A1086" s="239"/>
      <c r="B1086" s="130">
        <f t="shared" si="17"/>
        <v>42290.208330000001</v>
      </c>
      <c r="C1086" s="131">
        <v>5</v>
      </c>
      <c r="D1086" s="35">
        <f>ROUND($D$791/100*$D$792*АТС!$C334,2)</f>
        <v>231.54</v>
      </c>
      <c r="E1086" s="35">
        <f>ROUND($E$791/100*$E$792*АТС!C334,2)</f>
        <v>212.74</v>
      </c>
      <c r="F1086" s="35">
        <f>ROUND($F$791/100*$F$792*АТС!C334,2)</f>
        <v>144.82</v>
      </c>
      <c r="G1086" s="35">
        <f>ROUND($G$791/100*$G$792*АТС!C334,2)</f>
        <v>84.75</v>
      </c>
    </row>
    <row r="1087" spans="1:7" x14ac:dyDescent="0.25">
      <c r="A1087" s="239"/>
      <c r="B1087" s="128">
        <f t="shared" si="17"/>
        <v>42290.25</v>
      </c>
      <c r="C1087" s="131">
        <v>6</v>
      </c>
      <c r="D1087" s="35">
        <f>ROUND($D$791/100*$D$792*АТС!$C335,2)</f>
        <v>218.06</v>
      </c>
      <c r="E1087" s="35">
        <f>ROUND($E$791/100*$E$792*АТС!C335,2)</f>
        <v>200.35</v>
      </c>
      <c r="F1087" s="35">
        <f>ROUND($F$791/100*$F$792*АТС!C335,2)</f>
        <v>136.38999999999999</v>
      </c>
      <c r="G1087" s="35">
        <f>ROUND($G$791/100*$G$792*АТС!C335,2)</f>
        <v>79.819999999999993</v>
      </c>
    </row>
    <row r="1088" spans="1:7" x14ac:dyDescent="0.25">
      <c r="A1088" s="239"/>
      <c r="B1088" s="130">
        <f t="shared" si="17"/>
        <v>42290.291669999999</v>
      </c>
      <c r="C1088" s="131">
        <v>7</v>
      </c>
      <c r="D1088" s="35">
        <f>ROUND($D$791/100*$D$792*АТС!$C336,2)</f>
        <v>248.17</v>
      </c>
      <c r="E1088" s="35">
        <f>ROUND($E$791/100*$E$792*АТС!C336,2)</f>
        <v>228.02</v>
      </c>
      <c r="F1088" s="35">
        <f>ROUND($F$791/100*$F$792*АТС!C336,2)</f>
        <v>155.22</v>
      </c>
      <c r="G1088" s="35">
        <f>ROUND($G$791/100*$G$792*АТС!C336,2)</f>
        <v>90.84</v>
      </c>
    </row>
    <row r="1089" spans="1:7" x14ac:dyDescent="0.25">
      <c r="A1089" s="239"/>
      <c r="B1089" s="128">
        <f t="shared" si="17"/>
        <v>42290.333330000001</v>
      </c>
      <c r="C1089" s="131">
        <v>8</v>
      </c>
      <c r="D1089" s="35">
        <f>ROUND($D$791/100*$D$792*АТС!$C337,2)</f>
        <v>246.45</v>
      </c>
      <c r="E1089" s="35">
        <f>ROUND($E$791/100*$E$792*АТС!C337,2)</f>
        <v>226.44</v>
      </c>
      <c r="F1089" s="35">
        <f>ROUND($F$791/100*$F$792*АТС!C337,2)</f>
        <v>154.13999999999999</v>
      </c>
      <c r="G1089" s="35">
        <f>ROUND($G$791/100*$G$792*АТС!C337,2)</f>
        <v>90.21</v>
      </c>
    </row>
    <row r="1090" spans="1:7" x14ac:dyDescent="0.25">
      <c r="A1090" s="239"/>
      <c r="B1090" s="130">
        <f t="shared" si="17"/>
        <v>42290.375</v>
      </c>
      <c r="C1090" s="131">
        <v>9</v>
      </c>
      <c r="D1090" s="35">
        <f>ROUND($D$791/100*$D$792*АТС!$C338,2)</f>
        <v>217.23</v>
      </c>
      <c r="E1090" s="35">
        <f>ROUND($E$791/100*$E$792*АТС!C338,2)</f>
        <v>199.6</v>
      </c>
      <c r="F1090" s="35">
        <f>ROUND($F$791/100*$F$792*АТС!C338,2)</f>
        <v>135.87</v>
      </c>
      <c r="G1090" s="35">
        <f>ROUND($G$791/100*$G$792*АТС!C338,2)</f>
        <v>79.52</v>
      </c>
    </row>
    <row r="1091" spans="1:7" x14ac:dyDescent="0.25">
      <c r="A1091" s="239"/>
      <c r="B1091" s="128">
        <f t="shared" si="17"/>
        <v>42290.416669999999</v>
      </c>
      <c r="C1091" s="131">
        <v>10</v>
      </c>
      <c r="D1091" s="35">
        <f>ROUND($D$791/100*$D$792*АТС!$C339,2)</f>
        <v>230.72</v>
      </c>
      <c r="E1091" s="35">
        <f>ROUND($E$791/100*$E$792*АТС!C339,2)</f>
        <v>211.99</v>
      </c>
      <c r="F1091" s="35">
        <f>ROUND($F$791/100*$F$792*АТС!C339,2)</f>
        <v>144.31</v>
      </c>
      <c r="G1091" s="35">
        <f>ROUND($G$791/100*$G$792*АТС!C339,2)</f>
        <v>84.46</v>
      </c>
    </row>
    <row r="1092" spans="1:7" x14ac:dyDescent="0.25">
      <c r="A1092" s="239"/>
      <c r="B1092" s="130">
        <f t="shared" si="17"/>
        <v>42290.458330000001</v>
      </c>
      <c r="C1092" s="131">
        <v>11</v>
      </c>
      <c r="D1092" s="35">
        <f>ROUND($D$791/100*$D$792*АТС!$C340,2)</f>
        <v>233.15</v>
      </c>
      <c r="E1092" s="35">
        <f>ROUND($E$791/100*$E$792*АТС!C340,2)</f>
        <v>214.22</v>
      </c>
      <c r="F1092" s="35">
        <f>ROUND($F$791/100*$F$792*АТС!C340,2)</f>
        <v>145.82</v>
      </c>
      <c r="G1092" s="35">
        <f>ROUND($G$791/100*$G$792*АТС!C340,2)</f>
        <v>85.34</v>
      </c>
    </row>
    <row r="1093" spans="1:7" x14ac:dyDescent="0.25">
      <c r="A1093" s="239"/>
      <c r="B1093" s="128">
        <f t="shared" si="17"/>
        <v>42290.5</v>
      </c>
      <c r="C1093" s="131">
        <v>12</v>
      </c>
      <c r="D1093" s="35">
        <f>ROUND($D$791/100*$D$792*АТС!$C341,2)</f>
        <v>261.87</v>
      </c>
      <c r="E1093" s="35">
        <f>ROUND($E$791/100*$E$792*АТС!C341,2)</f>
        <v>240.62</v>
      </c>
      <c r="F1093" s="35">
        <f>ROUND($F$791/100*$F$792*АТС!C341,2)</f>
        <v>163.79</v>
      </c>
      <c r="G1093" s="35">
        <f>ROUND($G$791/100*$G$792*АТС!C341,2)</f>
        <v>95.86</v>
      </c>
    </row>
    <row r="1094" spans="1:7" x14ac:dyDescent="0.25">
      <c r="A1094" s="239"/>
      <c r="B1094" s="130">
        <f t="shared" si="17"/>
        <v>42290.541669999999</v>
      </c>
      <c r="C1094" s="131">
        <v>13</v>
      </c>
      <c r="D1094" s="35">
        <f>ROUND($D$791/100*$D$792*АТС!$C342,2)</f>
        <v>248.62</v>
      </c>
      <c r="E1094" s="35">
        <f>ROUND($E$791/100*$E$792*АТС!C342,2)</f>
        <v>228.43</v>
      </c>
      <c r="F1094" s="35">
        <f>ROUND($F$791/100*$F$792*АТС!C342,2)</f>
        <v>155.5</v>
      </c>
      <c r="G1094" s="35">
        <f>ROUND($G$791/100*$G$792*АТС!C342,2)</f>
        <v>91.01</v>
      </c>
    </row>
    <row r="1095" spans="1:7" x14ac:dyDescent="0.25">
      <c r="A1095" s="239"/>
      <c r="B1095" s="128">
        <f t="shared" si="17"/>
        <v>42290.583330000001</v>
      </c>
      <c r="C1095" s="131">
        <v>14</v>
      </c>
      <c r="D1095" s="35">
        <f>ROUND($D$791/100*$D$792*АТС!$C343,2)</f>
        <v>253.07</v>
      </c>
      <c r="E1095" s="35">
        <f>ROUND($E$791/100*$E$792*АТС!C343,2)</f>
        <v>232.52</v>
      </c>
      <c r="F1095" s="35">
        <f>ROUND($F$791/100*$F$792*АТС!C343,2)</f>
        <v>158.28</v>
      </c>
      <c r="G1095" s="35">
        <f>ROUND($G$791/100*$G$792*АТС!C343,2)</f>
        <v>92.64</v>
      </c>
    </row>
    <row r="1096" spans="1:7" x14ac:dyDescent="0.25">
      <c r="A1096" s="239"/>
      <c r="B1096" s="130">
        <f t="shared" si="17"/>
        <v>42290.625</v>
      </c>
      <c r="C1096" s="131">
        <v>15</v>
      </c>
      <c r="D1096" s="35">
        <f>ROUND($D$791/100*$D$792*АТС!$C344,2)</f>
        <v>253.48</v>
      </c>
      <c r="E1096" s="35">
        <f>ROUND($E$791/100*$E$792*АТС!C344,2)</f>
        <v>232.9</v>
      </c>
      <c r="F1096" s="35">
        <f>ROUND($F$791/100*$F$792*АТС!C344,2)</f>
        <v>158.54</v>
      </c>
      <c r="G1096" s="35">
        <f>ROUND($G$791/100*$G$792*АТС!C344,2)</f>
        <v>92.79</v>
      </c>
    </row>
    <row r="1097" spans="1:7" x14ac:dyDescent="0.25">
      <c r="A1097" s="239"/>
      <c r="B1097" s="128">
        <f t="shared" si="17"/>
        <v>42290.666669999999</v>
      </c>
      <c r="C1097" s="131">
        <v>16</v>
      </c>
      <c r="D1097" s="35">
        <f>ROUND($D$791/100*$D$792*АТС!$C345,2)</f>
        <v>243.59</v>
      </c>
      <c r="E1097" s="35">
        <f>ROUND($E$791/100*$E$792*АТС!C345,2)</f>
        <v>223.82</v>
      </c>
      <c r="F1097" s="35">
        <f>ROUND($F$791/100*$F$792*АТС!C345,2)</f>
        <v>152.36000000000001</v>
      </c>
      <c r="G1097" s="35">
        <f>ROUND($G$791/100*$G$792*АТС!C345,2)</f>
        <v>89.17</v>
      </c>
    </row>
    <row r="1098" spans="1:7" x14ac:dyDescent="0.25">
      <c r="A1098" s="239"/>
      <c r="B1098" s="130">
        <f t="shared" si="17"/>
        <v>42290.708330000001</v>
      </c>
      <c r="C1098" s="131">
        <v>17</v>
      </c>
      <c r="D1098" s="35">
        <f>ROUND($D$791/100*$D$792*АТС!$C346,2)</f>
        <v>266.98</v>
      </c>
      <c r="E1098" s="35">
        <f>ROUND($E$791/100*$E$792*АТС!C346,2)</f>
        <v>245.31</v>
      </c>
      <c r="F1098" s="35">
        <f>ROUND($F$791/100*$F$792*АТС!C346,2)</f>
        <v>166.99</v>
      </c>
      <c r="G1098" s="35">
        <f>ROUND($G$791/100*$G$792*АТС!C346,2)</f>
        <v>97.73</v>
      </c>
    </row>
    <row r="1099" spans="1:7" x14ac:dyDescent="0.25">
      <c r="A1099" s="239"/>
      <c r="B1099" s="128">
        <f t="shared" si="17"/>
        <v>42290.75</v>
      </c>
      <c r="C1099" s="131">
        <v>18</v>
      </c>
      <c r="D1099" s="35">
        <f>ROUND($D$791/100*$D$792*АТС!$C347,2)</f>
        <v>296.52</v>
      </c>
      <c r="E1099" s="35">
        <f>ROUND($E$791/100*$E$792*АТС!C347,2)</f>
        <v>272.45</v>
      </c>
      <c r="F1099" s="35">
        <f>ROUND($F$791/100*$F$792*АТС!C347,2)</f>
        <v>185.46</v>
      </c>
      <c r="G1099" s="35">
        <f>ROUND($G$791/100*$G$792*АТС!C347,2)</f>
        <v>108.54</v>
      </c>
    </row>
    <row r="1100" spans="1:7" x14ac:dyDescent="0.25">
      <c r="A1100" s="239"/>
      <c r="B1100" s="130">
        <f t="shared" si="17"/>
        <v>42290.791669999999</v>
      </c>
      <c r="C1100" s="131">
        <v>19</v>
      </c>
      <c r="D1100" s="35">
        <f>ROUND($D$791/100*$D$792*АТС!$C348,2)</f>
        <v>299.02999999999997</v>
      </c>
      <c r="E1100" s="35">
        <f>ROUND($E$791/100*$E$792*АТС!C348,2)</f>
        <v>274.76</v>
      </c>
      <c r="F1100" s="35">
        <f>ROUND($F$791/100*$F$792*АТС!C348,2)</f>
        <v>187.03</v>
      </c>
      <c r="G1100" s="35">
        <f>ROUND($G$791/100*$G$792*АТС!C348,2)</f>
        <v>109.46</v>
      </c>
    </row>
    <row r="1101" spans="1:7" x14ac:dyDescent="0.25">
      <c r="A1101" s="239"/>
      <c r="B1101" s="128">
        <f t="shared" si="17"/>
        <v>42290.833330000001</v>
      </c>
      <c r="C1101" s="131">
        <v>20</v>
      </c>
      <c r="D1101" s="35">
        <f>ROUND($D$791/100*$D$792*АТС!$C349,2)</f>
        <v>291.35000000000002</v>
      </c>
      <c r="E1101" s="35">
        <f>ROUND($E$791/100*$E$792*АТС!C349,2)</f>
        <v>267.69</v>
      </c>
      <c r="F1101" s="35">
        <f>ROUND($F$791/100*$F$792*АТС!C349,2)</f>
        <v>182.23</v>
      </c>
      <c r="G1101" s="35">
        <f>ROUND($G$791/100*$G$792*АТС!C349,2)</f>
        <v>106.65</v>
      </c>
    </row>
    <row r="1102" spans="1:7" x14ac:dyDescent="0.25">
      <c r="A1102" s="239"/>
      <c r="B1102" s="130">
        <f t="shared" si="17"/>
        <v>42290.875</v>
      </c>
      <c r="C1102" s="131">
        <v>21</v>
      </c>
      <c r="D1102" s="35">
        <f>ROUND($D$791/100*$D$792*АТС!$C350,2)</f>
        <v>290.76</v>
      </c>
      <c r="E1102" s="35">
        <f>ROUND($E$791/100*$E$792*АТС!C350,2)</f>
        <v>267.14999999999998</v>
      </c>
      <c r="F1102" s="35">
        <f>ROUND($F$791/100*$F$792*АТС!C350,2)</f>
        <v>181.86</v>
      </c>
      <c r="G1102" s="35">
        <f>ROUND($G$791/100*$G$792*АТС!C350,2)</f>
        <v>106.43</v>
      </c>
    </row>
    <row r="1103" spans="1:7" x14ac:dyDescent="0.25">
      <c r="A1103" s="239"/>
      <c r="B1103" s="128">
        <f t="shared" si="17"/>
        <v>42290.916669999999</v>
      </c>
      <c r="C1103" s="131">
        <v>22</v>
      </c>
      <c r="D1103" s="35">
        <f>ROUND($D$791/100*$D$792*АТС!$C351,2)</f>
        <v>324.06</v>
      </c>
      <c r="E1103" s="35">
        <f>ROUND($E$791/100*$E$792*АТС!C351,2)</f>
        <v>297.76</v>
      </c>
      <c r="F1103" s="35">
        <f>ROUND($F$791/100*$F$792*АТС!C351,2)</f>
        <v>202.69</v>
      </c>
      <c r="G1103" s="35">
        <f>ROUND($G$791/100*$G$792*АТС!C351,2)</f>
        <v>118.62</v>
      </c>
    </row>
    <row r="1104" spans="1:7" x14ac:dyDescent="0.25">
      <c r="A1104" s="239"/>
      <c r="B1104" s="130">
        <f t="shared" si="17"/>
        <v>42290.958330000001</v>
      </c>
      <c r="C1104" s="131">
        <v>23</v>
      </c>
      <c r="D1104" s="35">
        <f>ROUND($D$791/100*$D$792*АТС!$C352,2)</f>
        <v>279.33</v>
      </c>
      <c r="E1104" s="35">
        <f>ROUND($E$791/100*$E$792*АТС!C352,2)</f>
        <v>256.64999999999998</v>
      </c>
      <c r="F1104" s="35">
        <f>ROUND($F$791/100*$F$792*АТС!C352,2)</f>
        <v>174.71</v>
      </c>
      <c r="G1104" s="35">
        <f>ROUND($G$791/100*$G$792*АТС!C352,2)</f>
        <v>102.25</v>
      </c>
    </row>
    <row r="1105" spans="1:7" x14ac:dyDescent="0.25">
      <c r="A1105" s="239"/>
      <c r="B1105" s="128">
        <f t="shared" si="17"/>
        <v>42291</v>
      </c>
      <c r="C1105" s="131">
        <v>0</v>
      </c>
      <c r="D1105" s="35">
        <f>ROUND($D$791/100*$D$792*АТС!$C353,2)</f>
        <v>242.11</v>
      </c>
      <c r="E1105" s="35">
        <f>ROUND($E$791/100*$E$792*АТС!C353,2)</f>
        <v>222.46</v>
      </c>
      <c r="F1105" s="35">
        <f>ROUND($F$791/100*$F$792*АТС!C353,2)</f>
        <v>151.43</v>
      </c>
      <c r="G1105" s="35">
        <f>ROUND($G$791/100*$G$792*АТС!C353,2)</f>
        <v>88.63</v>
      </c>
    </row>
    <row r="1106" spans="1:7" x14ac:dyDescent="0.25">
      <c r="A1106" s="239"/>
      <c r="B1106" s="130">
        <f t="shared" si="17"/>
        <v>42291.041669999999</v>
      </c>
      <c r="C1106" s="131">
        <v>1</v>
      </c>
      <c r="D1106" s="35">
        <f>ROUND($D$791/100*$D$792*АТС!$C354,2)</f>
        <v>223.19</v>
      </c>
      <c r="E1106" s="35">
        <f>ROUND($E$791/100*$E$792*АТС!C354,2)</f>
        <v>205.07</v>
      </c>
      <c r="F1106" s="35">
        <f>ROUND($F$791/100*$F$792*АТС!C354,2)</f>
        <v>139.59</v>
      </c>
      <c r="G1106" s="35">
        <f>ROUND($G$791/100*$G$792*АТС!C354,2)</f>
        <v>81.7</v>
      </c>
    </row>
    <row r="1107" spans="1:7" x14ac:dyDescent="0.25">
      <c r="A1107" s="239"/>
      <c r="B1107" s="128">
        <f t="shared" si="17"/>
        <v>42291.083330000001</v>
      </c>
      <c r="C1107" s="131">
        <v>2</v>
      </c>
      <c r="D1107" s="35">
        <f>ROUND($D$791/100*$D$792*АТС!$C355,2)</f>
        <v>222.41</v>
      </c>
      <c r="E1107" s="35">
        <f>ROUND($E$791/100*$E$792*АТС!C355,2)</f>
        <v>204.35</v>
      </c>
      <c r="F1107" s="35">
        <f>ROUND($F$791/100*$F$792*АТС!C355,2)</f>
        <v>139.11000000000001</v>
      </c>
      <c r="G1107" s="35">
        <f>ROUND($G$791/100*$G$792*АТС!C355,2)</f>
        <v>81.41</v>
      </c>
    </row>
    <row r="1108" spans="1:7" x14ac:dyDescent="0.25">
      <c r="A1108" s="239"/>
      <c r="B1108" s="130">
        <f t="shared" si="17"/>
        <v>42291.125</v>
      </c>
      <c r="C1108" s="131">
        <v>3</v>
      </c>
      <c r="D1108" s="35">
        <f>ROUND($D$791/100*$D$792*АТС!$C356,2)</f>
        <v>217.67</v>
      </c>
      <c r="E1108" s="35">
        <f>ROUND($E$791/100*$E$792*АТС!C356,2)</f>
        <v>200</v>
      </c>
      <c r="F1108" s="35">
        <f>ROUND($F$791/100*$F$792*АТС!C356,2)</f>
        <v>136.15</v>
      </c>
      <c r="G1108" s="35">
        <f>ROUND($G$791/100*$G$792*АТС!C356,2)</f>
        <v>79.680000000000007</v>
      </c>
    </row>
    <row r="1109" spans="1:7" x14ac:dyDescent="0.25">
      <c r="A1109" s="239"/>
      <c r="B1109" s="128">
        <f t="shared" si="17"/>
        <v>42291.166669999999</v>
      </c>
      <c r="C1109" s="131">
        <v>4</v>
      </c>
      <c r="D1109" s="35">
        <f>ROUND($D$791/100*$D$792*АТС!$C357,2)</f>
        <v>217.71</v>
      </c>
      <c r="E1109" s="35">
        <f>ROUND($E$791/100*$E$792*АТС!C357,2)</f>
        <v>200.03</v>
      </c>
      <c r="F1109" s="35">
        <f>ROUND($F$791/100*$F$792*АТС!C357,2)</f>
        <v>136.16999999999999</v>
      </c>
      <c r="G1109" s="35">
        <f>ROUND($G$791/100*$G$792*АТС!C357,2)</f>
        <v>79.69</v>
      </c>
    </row>
    <row r="1110" spans="1:7" x14ac:dyDescent="0.25">
      <c r="A1110" s="239"/>
      <c r="B1110" s="130">
        <f t="shared" si="17"/>
        <v>42291.208330000001</v>
      </c>
      <c r="C1110" s="131">
        <v>5</v>
      </c>
      <c r="D1110" s="35">
        <f>ROUND($D$791/100*$D$792*АТС!$C358,2)</f>
        <v>217.82</v>
      </c>
      <c r="E1110" s="35">
        <f>ROUND($E$791/100*$E$792*АТС!C358,2)</f>
        <v>200.13</v>
      </c>
      <c r="F1110" s="35">
        <f>ROUND($F$791/100*$F$792*АТС!C358,2)</f>
        <v>136.24</v>
      </c>
      <c r="G1110" s="35">
        <f>ROUND($G$791/100*$G$792*АТС!C358,2)</f>
        <v>79.73</v>
      </c>
    </row>
    <row r="1111" spans="1:7" x14ac:dyDescent="0.25">
      <c r="A1111" s="239"/>
      <c r="B1111" s="128">
        <f t="shared" si="17"/>
        <v>42291.25</v>
      </c>
      <c r="C1111" s="131">
        <v>6</v>
      </c>
      <c r="D1111" s="35">
        <f>ROUND($D$791/100*$D$792*АТС!$C359,2)</f>
        <v>239.93</v>
      </c>
      <c r="E1111" s="35">
        <f>ROUND($E$791/100*$E$792*АТС!C359,2)</f>
        <v>220.45</v>
      </c>
      <c r="F1111" s="35">
        <f>ROUND($F$791/100*$F$792*АТС!C359,2)</f>
        <v>150.06</v>
      </c>
      <c r="G1111" s="35">
        <f>ROUND($G$791/100*$G$792*АТС!C359,2)</f>
        <v>87.83</v>
      </c>
    </row>
    <row r="1112" spans="1:7" x14ac:dyDescent="0.25">
      <c r="A1112" s="239"/>
      <c r="B1112" s="130">
        <f t="shared" si="17"/>
        <v>42291.291669999999</v>
      </c>
      <c r="C1112" s="131">
        <v>7</v>
      </c>
      <c r="D1112" s="35">
        <f>ROUND($D$791/100*$D$792*АТС!$C360,2)</f>
        <v>229.33</v>
      </c>
      <c r="E1112" s="35">
        <f>ROUND($E$791/100*$E$792*АТС!C360,2)</f>
        <v>210.72</v>
      </c>
      <c r="F1112" s="35">
        <f>ROUND($F$791/100*$F$792*АТС!C360,2)</f>
        <v>143.44</v>
      </c>
      <c r="G1112" s="35">
        <f>ROUND($G$791/100*$G$792*АТС!C360,2)</f>
        <v>83.95</v>
      </c>
    </row>
    <row r="1113" spans="1:7" x14ac:dyDescent="0.25">
      <c r="A1113" s="239"/>
      <c r="B1113" s="128">
        <f t="shared" si="17"/>
        <v>42291.333330000001</v>
      </c>
      <c r="C1113" s="131">
        <v>8</v>
      </c>
      <c r="D1113" s="35">
        <f>ROUND($D$791/100*$D$792*АТС!$C361,2)</f>
        <v>230.77</v>
      </c>
      <c r="E1113" s="35">
        <f>ROUND($E$791/100*$E$792*АТС!C361,2)</f>
        <v>212.04</v>
      </c>
      <c r="F1113" s="35">
        <f>ROUND($F$791/100*$F$792*АТС!C361,2)</f>
        <v>144.34</v>
      </c>
      <c r="G1113" s="35">
        <f>ROUND($G$791/100*$G$792*АТС!C361,2)</f>
        <v>84.47</v>
      </c>
    </row>
    <row r="1114" spans="1:7" x14ac:dyDescent="0.25">
      <c r="A1114" s="239"/>
      <c r="B1114" s="130">
        <f t="shared" si="17"/>
        <v>42291.375</v>
      </c>
      <c r="C1114" s="131">
        <v>9</v>
      </c>
      <c r="D1114" s="35">
        <f>ROUND($D$791/100*$D$792*АТС!$C362,2)</f>
        <v>230.93</v>
      </c>
      <c r="E1114" s="35">
        <f>ROUND($E$791/100*$E$792*АТС!C362,2)</f>
        <v>212.18</v>
      </c>
      <c r="F1114" s="35">
        <f>ROUND($F$791/100*$F$792*АТС!C362,2)</f>
        <v>144.44</v>
      </c>
      <c r="G1114" s="35">
        <f>ROUND($G$791/100*$G$792*АТС!C362,2)</f>
        <v>84.53</v>
      </c>
    </row>
    <row r="1115" spans="1:7" x14ac:dyDescent="0.25">
      <c r="A1115" s="239"/>
      <c r="B1115" s="128">
        <f t="shared" si="17"/>
        <v>42291.416669999999</v>
      </c>
      <c r="C1115" s="131">
        <v>10</v>
      </c>
      <c r="D1115" s="35">
        <f>ROUND($D$791/100*$D$792*АТС!$C363,2)</f>
        <v>255.74</v>
      </c>
      <c r="E1115" s="35">
        <f>ROUND($E$791/100*$E$792*АТС!C363,2)</f>
        <v>234.98</v>
      </c>
      <c r="F1115" s="35">
        <f>ROUND($F$791/100*$F$792*АТС!C363,2)</f>
        <v>159.96</v>
      </c>
      <c r="G1115" s="35">
        <f>ROUND($G$791/100*$G$792*АТС!C363,2)</f>
        <v>93.61</v>
      </c>
    </row>
    <row r="1116" spans="1:7" x14ac:dyDescent="0.25">
      <c r="A1116" s="239"/>
      <c r="B1116" s="130">
        <f t="shared" si="17"/>
        <v>42291.458330000001</v>
      </c>
      <c r="C1116" s="131">
        <v>11</v>
      </c>
      <c r="D1116" s="35">
        <f>ROUND($D$791/100*$D$792*АТС!$C364,2)</f>
        <v>251.1</v>
      </c>
      <c r="E1116" s="35">
        <f>ROUND($E$791/100*$E$792*АТС!C364,2)</f>
        <v>230.72</v>
      </c>
      <c r="F1116" s="35">
        <f>ROUND($F$791/100*$F$792*АТС!C364,2)</f>
        <v>157.05000000000001</v>
      </c>
      <c r="G1116" s="35">
        <f>ROUND($G$791/100*$G$792*АТС!C364,2)</f>
        <v>91.92</v>
      </c>
    </row>
    <row r="1117" spans="1:7" x14ac:dyDescent="0.25">
      <c r="A1117" s="239"/>
      <c r="B1117" s="128">
        <f t="shared" si="17"/>
        <v>42291.5</v>
      </c>
      <c r="C1117" s="131">
        <v>12</v>
      </c>
      <c r="D1117" s="35">
        <f>ROUND($D$791/100*$D$792*АТС!$C365,2)</f>
        <v>270.3</v>
      </c>
      <c r="E1117" s="35">
        <f>ROUND($E$791/100*$E$792*АТС!C365,2)</f>
        <v>248.35</v>
      </c>
      <c r="F1117" s="35">
        <f>ROUND($F$791/100*$F$792*АТС!C365,2)</f>
        <v>169.06</v>
      </c>
      <c r="G1117" s="35">
        <f>ROUND($G$791/100*$G$792*АТС!C365,2)</f>
        <v>98.94</v>
      </c>
    </row>
    <row r="1118" spans="1:7" x14ac:dyDescent="0.25">
      <c r="A1118" s="239"/>
      <c r="B1118" s="130">
        <f t="shared" si="17"/>
        <v>42291.541669999999</v>
      </c>
      <c r="C1118" s="131">
        <v>13</v>
      </c>
      <c r="D1118" s="35">
        <f>ROUND($D$791/100*$D$792*АТС!$C366,2)</f>
        <v>270.47000000000003</v>
      </c>
      <c r="E1118" s="35">
        <f>ROUND($E$791/100*$E$792*АТС!C366,2)</f>
        <v>248.51</v>
      </c>
      <c r="F1118" s="35">
        <f>ROUND($F$791/100*$F$792*АТС!C366,2)</f>
        <v>169.17</v>
      </c>
      <c r="G1118" s="35">
        <f>ROUND($G$791/100*$G$792*АТС!C366,2)</f>
        <v>99.01</v>
      </c>
    </row>
    <row r="1119" spans="1:7" x14ac:dyDescent="0.25">
      <c r="A1119" s="239"/>
      <c r="B1119" s="128">
        <f t="shared" si="17"/>
        <v>42291.583330000001</v>
      </c>
      <c r="C1119" s="131">
        <v>14</v>
      </c>
      <c r="D1119" s="35">
        <f>ROUND($D$791/100*$D$792*АТС!$C367,2)</f>
        <v>274.31</v>
      </c>
      <c r="E1119" s="35">
        <f>ROUND($E$791/100*$E$792*АТС!C367,2)</f>
        <v>252.05</v>
      </c>
      <c r="F1119" s="35">
        <f>ROUND($F$791/100*$F$792*АТС!C367,2)</f>
        <v>171.57</v>
      </c>
      <c r="G1119" s="35">
        <f>ROUND($G$791/100*$G$792*АТС!C367,2)</f>
        <v>100.41</v>
      </c>
    </row>
    <row r="1120" spans="1:7" x14ac:dyDescent="0.25">
      <c r="A1120" s="239"/>
      <c r="B1120" s="130">
        <f t="shared" si="17"/>
        <v>42291.625</v>
      </c>
      <c r="C1120" s="131">
        <v>15</v>
      </c>
      <c r="D1120" s="35">
        <f>ROUND($D$791/100*$D$792*АТС!$C368,2)</f>
        <v>280.45999999999998</v>
      </c>
      <c r="E1120" s="35">
        <f>ROUND($E$791/100*$E$792*АТС!C368,2)</f>
        <v>257.69</v>
      </c>
      <c r="F1120" s="35">
        <f>ROUND($F$791/100*$F$792*АТС!C368,2)</f>
        <v>175.41</v>
      </c>
      <c r="G1120" s="35">
        <f>ROUND($G$791/100*$G$792*АТС!C368,2)</f>
        <v>102.66</v>
      </c>
    </row>
    <row r="1121" spans="1:7" x14ac:dyDescent="0.25">
      <c r="A1121" s="239"/>
      <c r="B1121" s="128">
        <f t="shared" si="17"/>
        <v>42291.666669999999</v>
      </c>
      <c r="C1121" s="131">
        <v>16</v>
      </c>
      <c r="D1121" s="35">
        <f>ROUND($D$791/100*$D$792*АТС!$C369,2)</f>
        <v>290.02999999999997</v>
      </c>
      <c r="E1121" s="35">
        <f>ROUND($E$791/100*$E$792*АТС!C369,2)</f>
        <v>266.48</v>
      </c>
      <c r="F1121" s="35">
        <f>ROUND($F$791/100*$F$792*АТС!C369,2)</f>
        <v>181.4</v>
      </c>
      <c r="G1121" s="35">
        <f>ROUND($G$791/100*$G$792*АТС!C369,2)</f>
        <v>106.16</v>
      </c>
    </row>
    <row r="1122" spans="1:7" x14ac:dyDescent="0.25">
      <c r="A1122" s="239"/>
      <c r="B1122" s="130">
        <f t="shared" si="17"/>
        <v>42291.708330000001</v>
      </c>
      <c r="C1122" s="131">
        <v>17</v>
      </c>
      <c r="D1122" s="35">
        <f>ROUND($D$791/100*$D$792*АТС!$C370,2)</f>
        <v>315.79000000000002</v>
      </c>
      <c r="E1122" s="35">
        <f>ROUND($E$791/100*$E$792*АТС!C370,2)</f>
        <v>290.14999999999998</v>
      </c>
      <c r="F1122" s="35">
        <f>ROUND($F$791/100*$F$792*АТС!C370,2)</f>
        <v>197.51</v>
      </c>
      <c r="G1122" s="35">
        <f>ROUND($G$791/100*$G$792*АТС!C370,2)</f>
        <v>115.59</v>
      </c>
    </row>
    <row r="1123" spans="1:7" x14ac:dyDescent="0.25">
      <c r="A1123" s="239"/>
      <c r="B1123" s="128">
        <f t="shared" si="17"/>
        <v>42291.75</v>
      </c>
      <c r="C1123" s="131">
        <v>18</v>
      </c>
      <c r="D1123" s="35">
        <f>ROUND($D$791/100*$D$792*АТС!$C371,2)</f>
        <v>326.14</v>
      </c>
      <c r="E1123" s="35">
        <f>ROUND($E$791/100*$E$792*АТС!C371,2)</f>
        <v>299.67</v>
      </c>
      <c r="F1123" s="35">
        <f>ROUND($F$791/100*$F$792*АТС!C371,2)</f>
        <v>203.99</v>
      </c>
      <c r="G1123" s="35">
        <f>ROUND($G$791/100*$G$792*АТС!C371,2)</f>
        <v>119.39</v>
      </c>
    </row>
    <row r="1124" spans="1:7" x14ac:dyDescent="0.25">
      <c r="A1124" s="239"/>
      <c r="B1124" s="130">
        <f t="shared" si="17"/>
        <v>42291.791669999999</v>
      </c>
      <c r="C1124" s="131">
        <v>19</v>
      </c>
      <c r="D1124" s="35">
        <f>ROUND($D$791/100*$D$792*АТС!$C372,2)</f>
        <v>329.17</v>
      </c>
      <c r="E1124" s="35">
        <f>ROUND($E$791/100*$E$792*АТС!C372,2)</f>
        <v>302.45</v>
      </c>
      <c r="F1124" s="35">
        <f>ROUND($F$791/100*$F$792*АТС!C372,2)</f>
        <v>205.88</v>
      </c>
      <c r="G1124" s="35">
        <f>ROUND($G$791/100*$G$792*АТС!C372,2)</f>
        <v>120.49</v>
      </c>
    </row>
    <row r="1125" spans="1:7" x14ac:dyDescent="0.25">
      <c r="A1125" s="239"/>
      <c r="B1125" s="128">
        <f t="shared" si="17"/>
        <v>42291.833330000001</v>
      </c>
      <c r="C1125" s="131">
        <v>20</v>
      </c>
      <c r="D1125" s="35">
        <f>ROUND($D$791/100*$D$792*АТС!$C373,2)</f>
        <v>320.64999999999998</v>
      </c>
      <c r="E1125" s="35">
        <f>ROUND($E$791/100*$E$792*АТС!C373,2)</f>
        <v>294.62</v>
      </c>
      <c r="F1125" s="35">
        <f>ROUND($F$791/100*$F$792*АТС!C373,2)</f>
        <v>200.55</v>
      </c>
      <c r="G1125" s="35">
        <f>ROUND($G$791/100*$G$792*АТС!C373,2)</f>
        <v>117.37</v>
      </c>
    </row>
    <row r="1126" spans="1:7" x14ac:dyDescent="0.25">
      <c r="A1126" s="239"/>
      <c r="B1126" s="130">
        <f t="shared" si="17"/>
        <v>42291.875</v>
      </c>
      <c r="C1126" s="131">
        <v>21</v>
      </c>
      <c r="D1126" s="35">
        <f>ROUND($D$791/100*$D$792*АТС!$C374,2)</f>
        <v>337.39</v>
      </c>
      <c r="E1126" s="35">
        <f>ROUND($E$791/100*$E$792*АТС!C374,2)</f>
        <v>310</v>
      </c>
      <c r="F1126" s="35">
        <f>ROUND($F$791/100*$F$792*АТС!C374,2)</f>
        <v>211.02</v>
      </c>
      <c r="G1126" s="35">
        <f>ROUND($G$791/100*$G$792*АТС!C374,2)</f>
        <v>123.5</v>
      </c>
    </row>
    <row r="1127" spans="1:7" x14ac:dyDescent="0.25">
      <c r="A1127" s="239"/>
      <c r="B1127" s="128">
        <f t="shared" si="17"/>
        <v>42291.916669999999</v>
      </c>
      <c r="C1127" s="131">
        <v>22</v>
      </c>
      <c r="D1127" s="35">
        <f>ROUND($D$791/100*$D$792*АТС!$C375,2)</f>
        <v>347.73</v>
      </c>
      <c r="E1127" s="35">
        <f>ROUND($E$791/100*$E$792*АТС!C375,2)</f>
        <v>319.5</v>
      </c>
      <c r="F1127" s="35">
        <f>ROUND($F$791/100*$F$792*АТС!C375,2)</f>
        <v>217.49</v>
      </c>
      <c r="G1127" s="35">
        <f>ROUND($G$791/100*$G$792*АТС!C375,2)</f>
        <v>127.29</v>
      </c>
    </row>
    <row r="1128" spans="1:7" x14ac:dyDescent="0.25">
      <c r="A1128" s="239"/>
      <c r="B1128" s="130">
        <f t="shared" si="17"/>
        <v>42291.958330000001</v>
      </c>
      <c r="C1128" s="131">
        <v>23</v>
      </c>
      <c r="D1128" s="35">
        <f>ROUND($D$791/100*$D$792*АТС!$C376,2)</f>
        <v>297.27999999999997</v>
      </c>
      <c r="E1128" s="35">
        <f>ROUND($E$791/100*$E$792*АТС!C376,2)</f>
        <v>273.14999999999998</v>
      </c>
      <c r="F1128" s="35">
        <f>ROUND($F$791/100*$F$792*АТС!C376,2)</f>
        <v>185.94</v>
      </c>
      <c r="G1128" s="35">
        <f>ROUND($G$791/100*$G$792*АТС!C376,2)</f>
        <v>108.82</v>
      </c>
    </row>
    <row r="1129" spans="1:7" x14ac:dyDescent="0.25">
      <c r="A1129" s="239"/>
      <c r="B1129" s="128">
        <f t="shared" si="17"/>
        <v>42292</v>
      </c>
      <c r="C1129" s="131">
        <v>0</v>
      </c>
      <c r="D1129" s="35">
        <f>ROUND($D$791/100*$D$792*АТС!$C377,2)</f>
        <v>256.86</v>
      </c>
      <c r="E1129" s="35">
        <f>ROUND($E$791/100*$E$792*АТС!C377,2)</f>
        <v>236.01</v>
      </c>
      <c r="F1129" s="35">
        <f>ROUND($F$791/100*$F$792*АТС!C377,2)</f>
        <v>160.65</v>
      </c>
      <c r="G1129" s="35">
        <f>ROUND($G$791/100*$G$792*АТС!C377,2)</f>
        <v>94.02</v>
      </c>
    </row>
    <row r="1130" spans="1:7" x14ac:dyDescent="0.25">
      <c r="A1130" s="239"/>
      <c r="B1130" s="130">
        <f t="shared" si="17"/>
        <v>42292.041669999999</v>
      </c>
      <c r="C1130" s="131">
        <v>1</v>
      </c>
      <c r="D1130" s="35">
        <f>ROUND($D$791/100*$D$792*АТС!$C378,2)</f>
        <v>234.14</v>
      </c>
      <c r="E1130" s="35">
        <f>ROUND($E$791/100*$E$792*АТС!C378,2)</f>
        <v>215.13</v>
      </c>
      <c r="F1130" s="35">
        <f>ROUND($F$791/100*$F$792*АТС!C378,2)</f>
        <v>146.44999999999999</v>
      </c>
      <c r="G1130" s="35">
        <f>ROUND($G$791/100*$G$792*АТС!C378,2)</f>
        <v>85.71</v>
      </c>
    </row>
    <row r="1131" spans="1:7" x14ac:dyDescent="0.25">
      <c r="A1131" s="239"/>
      <c r="B1131" s="128">
        <f t="shared" si="17"/>
        <v>42292.083330000001</v>
      </c>
      <c r="C1131" s="131">
        <v>2</v>
      </c>
      <c r="D1131" s="35">
        <f>ROUND($D$791/100*$D$792*АТС!$C379,2)</f>
        <v>222.67</v>
      </c>
      <c r="E1131" s="35">
        <f>ROUND($E$791/100*$E$792*АТС!C379,2)</f>
        <v>204.59</v>
      </c>
      <c r="F1131" s="35">
        <f>ROUND($F$791/100*$F$792*АТС!C379,2)</f>
        <v>139.27000000000001</v>
      </c>
      <c r="G1131" s="35">
        <f>ROUND($G$791/100*$G$792*АТС!C379,2)</f>
        <v>81.510000000000005</v>
      </c>
    </row>
    <row r="1132" spans="1:7" x14ac:dyDescent="0.25">
      <c r="A1132" s="239"/>
      <c r="B1132" s="130">
        <f t="shared" si="17"/>
        <v>42292.125</v>
      </c>
      <c r="C1132" s="131">
        <v>3</v>
      </c>
      <c r="D1132" s="35">
        <f>ROUND($D$791/100*$D$792*АТС!$C380,2)</f>
        <v>220.71</v>
      </c>
      <c r="E1132" s="35">
        <f>ROUND($E$791/100*$E$792*АТС!C380,2)</f>
        <v>202.79</v>
      </c>
      <c r="F1132" s="35">
        <f>ROUND($F$791/100*$F$792*АТС!C380,2)</f>
        <v>138.04</v>
      </c>
      <c r="G1132" s="35">
        <f>ROUND($G$791/100*$G$792*АТС!C380,2)</f>
        <v>80.790000000000006</v>
      </c>
    </row>
    <row r="1133" spans="1:7" x14ac:dyDescent="0.25">
      <c r="A1133" s="239"/>
      <c r="B1133" s="128">
        <f t="shared" si="17"/>
        <v>42292.166669999999</v>
      </c>
      <c r="C1133" s="131">
        <v>4</v>
      </c>
      <c r="D1133" s="35">
        <f>ROUND($D$791/100*$D$792*АТС!$C381,2)</f>
        <v>223.15</v>
      </c>
      <c r="E1133" s="35">
        <f>ROUND($E$791/100*$E$792*АТС!C381,2)</f>
        <v>205.03</v>
      </c>
      <c r="F1133" s="35">
        <f>ROUND($F$791/100*$F$792*АТС!C381,2)</f>
        <v>139.57</v>
      </c>
      <c r="G1133" s="35">
        <f>ROUND($G$791/100*$G$792*АТС!C381,2)</f>
        <v>81.680000000000007</v>
      </c>
    </row>
    <row r="1134" spans="1:7" x14ac:dyDescent="0.25">
      <c r="A1134" s="239"/>
      <c r="B1134" s="130">
        <f t="shared" si="17"/>
        <v>42292.208330000001</v>
      </c>
      <c r="C1134" s="131">
        <v>5</v>
      </c>
      <c r="D1134" s="35">
        <f>ROUND($D$791/100*$D$792*АТС!$C382,2)</f>
        <v>227.77</v>
      </c>
      <c r="E1134" s="35">
        <f>ROUND($E$791/100*$E$792*АТС!C382,2)</f>
        <v>209.27</v>
      </c>
      <c r="F1134" s="35">
        <f>ROUND($F$791/100*$F$792*АТС!C382,2)</f>
        <v>142.46</v>
      </c>
      <c r="G1134" s="35">
        <f>ROUND($G$791/100*$G$792*АТС!C382,2)</f>
        <v>83.37</v>
      </c>
    </row>
    <row r="1135" spans="1:7" x14ac:dyDescent="0.25">
      <c r="A1135" s="239"/>
      <c r="B1135" s="128">
        <f t="shared" si="17"/>
        <v>42292.25</v>
      </c>
      <c r="C1135" s="131">
        <v>6</v>
      </c>
      <c r="D1135" s="35">
        <f>ROUND($D$791/100*$D$792*АТС!$C383,2)</f>
        <v>257.55</v>
      </c>
      <c r="E1135" s="35">
        <f>ROUND($E$791/100*$E$792*АТС!C383,2)</f>
        <v>236.64</v>
      </c>
      <c r="F1135" s="35">
        <f>ROUND($F$791/100*$F$792*АТС!C383,2)</f>
        <v>161.09</v>
      </c>
      <c r="G1135" s="35">
        <f>ROUND($G$791/100*$G$792*АТС!C383,2)</f>
        <v>94.28</v>
      </c>
    </row>
    <row r="1136" spans="1:7" x14ac:dyDescent="0.25">
      <c r="A1136" s="239"/>
      <c r="B1136" s="130">
        <f t="shared" si="17"/>
        <v>42292.291669999999</v>
      </c>
      <c r="C1136" s="131">
        <v>7</v>
      </c>
      <c r="D1136" s="35">
        <f>ROUND($D$791/100*$D$792*АТС!$C384,2)</f>
        <v>220.99</v>
      </c>
      <c r="E1136" s="35">
        <f>ROUND($E$791/100*$E$792*АТС!C384,2)</f>
        <v>203.05</v>
      </c>
      <c r="F1136" s="35">
        <f>ROUND($F$791/100*$F$792*АТС!C384,2)</f>
        <v>138.22</v>
      </c>
      <c r="G1136" s="35">
        <f>ROUND($G$791/100*$G$792*АТС!C384,2)</f>
        <v>80.900000000000006</v>
      </c>
    </row>
    <row r="1137" spans="1:7" x14ac:dyDescent="0.25">
      <c r="A1137" s="239"/>
      <c r="B1137" s="128">
        <f t="shared" si="17"/>
        <v>42292.333330000001</v>
      </c>
      <c r="C1137" s="131">
        <v>8</v>
      </c>
      <c r="D1137" s="35">
        <f>ROUND($D$791/100*$D$792*АТС!$C385,2)</f>
        <v>234.81</v>
      </c>
      <c r="E1137" s="35">
        <f>ROUND($E$791/100*$E$792*АТС!C385,2)</f>
        <v>215.75</v>
      </c>
      <c r="F1137" s="35">
        <f>ROUND($F$791/100*$F$792*АТС!C385,2)</f>
        <v>146.87</v>
      </c>
      <c r="G1137" s="35">
        <f>ROUND($G$791/100*$G$792*АТС!C385,2)</f>
        <v>85.95</v>
      </c>
    </row>
    <row r="1138" spans="1:7" x14ac:dyDescent="0.25">
      <c r="A1138" s="239"/>
      <c r="B1138" s="130">
        <f t="shared" ref="B1138:B1201" si="18">B1114+1</f>
        <v>42292.375</v>
      </c>
      <c r="C1138" s="131">
        <v>9</v>
      </c>
      <c r="D1138" s="35">
        <f>ROUND($D$791/100*$D$792*АТС!$C386,2)</f>
        <v>303.49</v>
      </c>
      <c r="E1138" s="35">
        <f>ROUND($E$791/100*$E$792*АТС!C386,2)</f>
        <v>278.86</v>
      </c>
      <c r="F1138" s="35">
        <f>ROUND($F$791/100*$F$792*АТС!C386,2)</f>
        <v>189.82</v>
      </c>
      <c r="G1138" s="35">
        <f>ROUND($G$791/100*$G$792*АТС!C386,2)</f>
        <v>111.09</v>
      </c>
    </row>
    <row r="1139" spans="1:7" x14ac:dyDescent="0.25">
      <c r="A1139" s="239"/>
      <c r="B1139" s="128">
        <f t="shared" si="18"/>
        <v>42292.416669999999</v>
      </c>
      <c r="C1139" s="131">
        <v>10</v>
      </c>
      <c r="D1139" s="35">
        <f>ROUND($D$791/100*$D$792*АТС!$C387,2)</f>
        <v>321.16000000000003</v>
      </c>
      <c r="E1139" s="35">
        <f>ROUND($E$791/100*$E$792*АТС!C387,2)</f>
        <v>295.08</v>
      </c>
      <c r="F1139" s="35">
        <f>ROUND($F$791/100*$F$792*АТС!C387,2)</f>
        <v>200.87</v>
      </c>
      <c r="G1139" s="35">
        <f>ROUND($G$791/100*$G$792*АТС!C387,2)</f>
        <v>117.56</v>
      </c>
    </row>
    <row r="1140" spans="1:7" x14ac:dyDescent="0.25">
      <c r="A1140" s="239"/>
      <c r="B1140" s="130">
        <f t="shared" si="18"/>
        <v>42292.458330000001</v>
      </c>
      <c r="C1140" s="131">
        <v>11</v>
      </c>
      <c r="D1140" s="35">
        <f>ROUND($D$791/100*$D$792*АТС!$C388,2)</f>
        <v>295</v>
      </c>
      <c r="E1140" s="35">
        <f>ROUND($E$791/100*$E$792*АТС!C388,2)</f>
        <v>271.05</v>
      </c>
      <c r="F1140" s="35">
        <f>ROUND($F$791/100*$F$792*АТС!C388,2)</f>
        <v>184.51</v>
      </c>
      <c r="G1140" s="35">
        <f>ROUND($G$791/100*$G$792*АТС!C388,2)</f>
        <v>107.99</v>
      </c>
    </row>
    <row r="1141" spans="1:7" x14ac:dyDescent="0.25">
      <c r="A1141" s="239"/>
      <c r="B1141" s="128">
        <f t="shared" si="18"/>
        <v>42292.5</v>
      </c>
      <c r="C1141" s="131">
        <v>12</v>
      </c>
      <c r="D1141" s="35">
        <f>ROUND($D$791/100*$D$792*АТС!$C389,2)</f>
        <v>316.64999999999998</v>
      </c>
      <c r="E1141" s="35">
        <f>ROUND($E$791/100*$E$792*АТС!C389,2)</f>
        <v>290.95</v>
      </c>
      <c r="F1141" s="35">
        <f>ROUND($F$791/100*$F$792*АТС!C389,2)</f>
        <v>198.05</v>
      </c>
      <c r="G1141" s="35">
        <f>ROUND($G$791/100*$G$792*АТС!C389,2)</f>
        <v>115.91</v>
      </c>
    </row>
    <row r="1142" spans="1:7" x14ac:dyDescent="0.25">
      <c r="A1142" s="239"/>
      <c r="B1142" s="130">
        <f t="shared" si="18"/>
        <v>42292.541669999999</v>
      </c>
      <c r="C1142" s="131">
        <v>13</v>
      </c>
      <c r="D1142" s="35">
        <f>ROUND($D$791/100*$D$792*АТС!$C390,2)</f>
        <v>316.38</v>
      </c>
      <c r="E1142" s="35">
        <f>ROUND($E$791/100*$E$792*АТС!C390,2)</f>
        <v>290.7</v>
      </c>
      <c r="F1142" s="35">
        <f>ROUND($F$791/100*$F$792*АТС!C390,2)</f>
        <v>197.88</v>
      </c>
      <c r="G1142" s="35">
        <f>ROUND($G$791/100*$G$792*АТС!C390,2)</f>
        <v>115.81</v>
      </c>
    </row>
    <row r="1143" spans="1:7" x14ac:dyDescent="0.25">
      <c r="A1143" s="239"/>
      <c r="B1143" s="128">
        <f t="shared" si="18"/>
        <v>42292.583330000001</v>
      </c>
      <c r="C1143" s="131">
        <v>14</v>
      </c>
      <c r="D1143" s="35">
        <f>ROUND($D$791/100*$D$792*АТС!$C391,2)</f>
        <v>309.11</v>
      </c>
      <c r="E1143" s="35">
        <f>ROUND($E$791/100*$E$792*АТС!C391,2)</f>
        <v>284.02</v>
      </c>
      <c r="F1143" s="35">
        <f>ROUND($F$791/100*$F$792*АТС!C391,2)</f>
        <v>193.34</v>
      </c>
      <c r="G1143" s="35">
        <f>ROUND($G$791/100*$G$792*АТС!C391,2)</f>
        <v>113.15</v>
      </c>
    </row>
    <row r="1144" spans="1:7" x14ac:dyDescent="0.25">
      <c r="A1144" s="239"/>
      <c r="B1144" s="130">
        <f t="shared" si="18"/>
        <v>42292.625</v>
      </c>
      <c r="C1144" s="131">
        <v>15</v>
      </c>
      <c r="D1144" s="35">
        <f>ROUND($D$791/100*$D$792*АТС!$C392,2)</f>
        <v>308.52999999999997</v>
      </c>
      <c r="E1144" s="35">
        <f>ROUND($E$791/100*$E$792*АТС!C392,2)</f>
        <v>283.48</v>
      </c>
      <c r="F1144" s="35">
        <f>ROUND($F$791/100*$F$792*АТС!C392,2)</f>
        <v>192.97</v>
      </c>
      <c r="G1144" s="35">
        <f>ROUND($G$791/100*$G$792*АТС!C392,2)</f>
        <v>112.94</v>
      </c>
    </row>
    <row r="1145" spans="1:7" x14ac:dyDescent="0.25">
      <c r="A1145" s="239"/>
      <c r="B1145" s="128">
        <f t="shared" si="18"/>
        <v>42292.666669999999</v>
      </c>
      <c r="C1145" s="131">
        <v>16</v>
      </c>
      <c r="D1145" s="35">
        <f>ROUND($D$791/100*$D$792*АТС!$C393,2)</f>
        <v>311.14999999999998</v>
      </c>
      <c r="E1145" s="35">
        <f>ROUND($E$791/100*$E$792*АТС!C393,2)</f>
        <v>285.89</v>
      </c>
      <c r="F1145" s="35">
        <f>ROUND($F$791/100*$F$792*АТС!C393,2)</f>
        <v>194.61</v>
      </c>
      <c r="G1145" s="35">
        <f>ROUND($G$791/100*$G$792*АТС!C393,2)</f>
        <v>113.9</v>
      </c>
    </row>
    <row r="1146" spans="1:7" x14ac:dyDescent="0.25">
      <c r="A1146" s="239"/>
      <c r="B1146" s="130">
        <f t="shared" si="18"/>
        <v>42292.708330000001</v>
      </c>
      <c r="C1146" s="131">
        <v>17</v>
      </c>
      <c r="D1146" s="35">
        <f>ROUND($D$791/100*$D$792*АТС!$C394,2)</f>
        <v>323.83</v>
      </c>
      <c r="E1146" s="35">
        <f>ROUND($E$791/100*$E$792*АТС!C394,2)</f>
        <v>297.54000000000002</v>
      </c>
      <c r="F1146" s="35">
        <f>ROUND($F$791/100*$F$792*АТС!C394,2)</f>
        <v>202.54</v>
      </c>
      <c r="G1146" s="35">
        <f>ROUND($G$791/100*$G$792*АТС!C394,2)</f>
        <v>118.54</v>
      </c>
    </row>
    <row r="1147" spans="1:7" x14ac:dyDescent="0.25">
      <c r="A1147" s="239"/>
      <c r="B1147" s="128">
        <f t="shared" si="18"/>
        <v>42292.75</v>
      </c>
      <c r="C1147" s="131">
        <v>18</v>
      </c>
      <c r="D1147" s="35">
        <f>ROUND($D$791/100*$D$792*АТС!$C395,2)</f>
        <v>359.76</v>
      </c>
      <c r="E1147" s="35">
        <f>ROUND($E$791/100*$E$792*АТС!C395,2)</f>
        <v>330.56</v>
      </c>
      <c r="F1147" s="35">
        <f>ROUND($F$791/100*$F$792*АТС!C395,2)</f>
        <v>225.02</v>
      </c>
      <c r="G1147" s="35">
        <f>ROUND($G$791/100*$G$792*АТС!C395,2)</f>
        <v>131.69</v>
      </c>
    </row>
    <row r="1148" spans="1:7" x14ac:dyDescent="0.25">
      <c r="A1148" s="239"/>
      <c r="B1148" s="130">
        <f t="shared" si="18"/>
        <v>42292.791669999999</v>
      </c>
      <c r="C1148" s="131">
        <v>19</v>
      </c>
      <c r="D1148" s="35">
        <f>ROUND($D$791/100*$D$792*АТС!$C396,2)</f>
        <v>347.35</v>
      </c>
      <c r="E1148" s="35">
        <f>ROUND($E$791/100*$E$792*АТС!C396,2)</f>
        <v>319.16000000000003</v>
      </c>
      <c r="F1148" s="35">
        <f>ROUND($F$791/100*$F$792*АТС!C396,2)</f>
        <v>217.26</v>
      </c>
      <c r="G1148" s="35">
        <f>ROUND($G$791/100*$G$792*АТС!C396,2)</f>
        <v>127.15</v>
      </c>
    </row>
    <row r="1149" spans="1:7" x14ac:dyDescent="0.25">
      <c r="A1149" s="239"/>
      <c r="B1149" s="128">
        <f t="shared" si="18"/>
        <v>42292.833330000001</v>
      </c>
      <c r="C1149" s="131">
        <v>20</v>
      </c>
      <c r="D1149" s="35">
        <f>ROUND($D$791/100*$D$792*АТС!$C397,2)</f>
        <v>337.79</v>
      </c>
      <c r="E1149" s="35">
        <f>ROUND($E$791/100*$E$792*АТС!C397,2)</f>
        <v>310.37</v>
      </c>
      <c r="F1149" s="35">
        <f>ROUND($F$791/100*$F$792*АТС!C397,2)</f>
        <v>211.27</v>
      </c>
      <c r="G1149" s="35">
        <f>ROUND($G$791/100*$G$792*АТС!C397,2)</f>
        <v>123.65</v>
      </c>
    </row>
    <row r="1150" spans="1:7" x14ac:dyDescent="0.25">
      <c r="A1150" s="239"/>
      <c r="B1150" s="130">
        <f t="shared" si="18"/>
        <v>42292.875</v>
      </c>
      <c r="C1150" s="131">
        <v>21</v>
      </c>
      <c r="D1150" s="35">
        <f>ROUND($D$791/100*$D$792*АТС!$C398,2)</f>
        <v>342.26</v>
      </c>
      <c r="E1150" s="35">
        <f>ROUND($E$791/100*$E$792*АТС!C398,2)</f>
        <v>314.47000000000003</v>
      </c>
      <c r="F1150" s="35">
        <f>ROUND($F$791/100*$F$792*АТС!C398,2)</f>
        <v>214.07</v>
      </c>
      <c r="G1150" s="35">
        <f>ROUND($G$791/100*$G$792*АТС!C398,2)</f>
        <v>125.28</v>
      </c>
    </row>
    <row r="1151" spans="1:7" x14ac:dyDescent="0.25">
      <c r="A1151" s="239"/>
      <c r="B1151" s="128">
        <f t="shared" si="18"/>
        <v>42292.916669999999</v>
      </c>
      <c r="C1151" s="131">
        <v>22</v>
      </c>
      <c r="D1151" s="35">
        <f>ROUND($D$791/100*$D$792*АТС!$C399,2)</f>
        <v>348.21</v>
      </c>
      <c r="E1151" s="35">
        <f>ROUND($E$791/100*$E$792*АТС!C399,2)</f>
        <v>319.94</v>
      </c>
      <c r="F1151" s="35">
        <f>ROUND($F$791/100*$F$792*АТС!C399,2)</f>
        <v>217.79</v>
      </c>
      <c r="G1151" s="35">
        <f>ROUND($G$791/100*$G$792*АТС!C399,2)</f>
        <v>127.46</v>
      </c>
    </row>
    <row r="1152" spans="1:7" x14ac:dyDescent="0.25">
      <c r="A1152" s="239"/>
      <c r="B1152" s="130">
        <f t="shared" si="18"/>
        <v>42292.958330000001</v>
      </c>
      <c r="C1152" s="131">
        <v>23</v>
      </c>
      <c r="D1152" s="35">
        <f>ROUND($D$791/100*$D$792*АТС!$C400,2)</f>
        <v>316.25</v>
      </c>
      <c r="E1152" s="35">
        <f>ROUND($E$791/100*$E$792*АТС!C400,2)</f>
        <v>290.58</v>
      </c>
      <c r="F1152" s="35">
        <f>ROUND($F$791/100*$F$792*АТС!C400,2)</f>
        <v>197.8</v>
      </c>
      <c r="G1152" s="35">
        <f>ROUND($G$791/100*$G$792*АТС!C400,2)</f>
        <v>115.76</v>
      </c>
    </row>
    <row r="1153" spans="1:7" x14ac:dyDescent="0.25">
      <c r="A1153" s="239"/>
      <c r="B1153" s="128">
        <f t="shared" si="18"/>
        <v>42293</v>
      </c>
      <c r="C1153" s="131">
        <v>0</v>
      </c>
      <c r="D1153" s="35">
        <f>ROUND($D$791/100*$D$792*АТС!$C401,2)</f>
        <v>261.29000000000002</v>
      </c>
      <c r="E1153" s="35">
        <f>ROUND($E$791/100*$E$792*АТС!C401,2)</f>
        <v>240.08</v>
      </c>
      <c r="F1153" s="35">
        <f>ROUND($F$791/100*$F$792*АТС!C401,2)</f>
        <v>163.43</v>
      </c>
      <c r="G1153" s="35">
        <f>ROUND($G$791/100*$G$792*АТС!C401,2)</f>
        <v>95.64</v>
      </c>
    </row>
    <row r="1154" spans="1:7" x14ac:dyDescent="0.25">
      <c r="A1154" s="239"/>
      <c r="B1154" s="130">
        <f t="shared" si="18"/>
        <v>42293.041669999999</v>
      </c>
      <c r="C1154" s="131">
        <v>1</v>
      </c>
      <c r="D1154" s="35">
        <f>ROUND($D$791/100*$D$792*АТС!$C402,2)</f>
        <v>226.89</v>
      </c>
      <c r="E1154" s="35">
        <f>ROUND($E$791/100*$E$792*АТС!C402,2)</f>
        <v>208.47</v>
      </c>
      <c r="F1154" s="35">
        <f>ROUND($F$791/100*$F$792*АТС!C402,2)</f>
        <v>141.91</v>
      </c>
      <c r="G1154" s="35">
        <f>ROUND($G$791/100*$G$792*АТС!C402,2)</f>
        <v>83.05</v>
      </c>
    </row>
    <row r="1155" spans="1:7" x14ac:dyDescent="0.25">
      <c r="A1155" s="239"/>
      <c r="B1155" s="128">
        <f t="shared" si="18"/>
        <v>42293.083330000001</v>
      </c>
      <c r="C1155" s="131">
        <v>2</v>
      </c>
      <c r="D1155" s="35">
        <f>ROUND($D$791/100*$D$792*АТС!$C403,2)</f>
        <v>220.65</v>
      </c>
      <c r="E1155" s="35">
        <f>ROUND($E$791/100*$E$792*АТС!C403,2)</f>
        <v>202.74</v>
      </c>
      <c r="F1155" s="35">
        <f>ROUND($F$791/100*$F$792*АТС!C403,2)</f>
        <v>138.01</v>
      </c>
      <c r="G1155" s="35">
        <f>ROUND($G$791/100*$G$792*АТС!C403,2)</f>
        <v>80.77</v>
      </c>
    </row>
    <row r="1156" spans="1:7" x14ac:dyDescent="0.25">
      <c r="A1156" s="239"/>
      <c r="B1156" s="130">
        <f t="shared" si="18"/>
        <v>42293.125</v>
      </c>
      <c r="C1156" s="131">
        <v>3</v>
      </c>
      <c r="D1156" s="35">
        <f>ROUND($D$791/100*$D$792*АТС!$C404,2)</f>
        <v>220.76</v>
      </c>
      <c r="E1156" s="35">
        <f>ROUND($E$791/100*$E$792*АТС!C404,2)</f>
        <v>202.84</v>
      </c>
      <c r="F1156" s="35">
        <f>ROUND($F$791/100*$F$792*АТС!C404,2)</f>
        <v>138.07</v>
      </c>
      <c r="G1156" s="35">
        <f>ROUND($G$791/100*$G$792*АТС!C404,2)</f>
        <v>80.81</v>
      </c>
    </row>
    <row r="1157" spans="1:7" x14ac:dyDescent="0.25">
      <c r="A1157" s="239"/>
      <c r="B1157" s="128">
        <f t="shared" si="18"/>
        <v>42293.166669999999</v>
      </c>
      <c r="C1157" s="131">
        <v>4</v>
      </c>
      <c r="D1157" s="35">
        <f>ROUND($D$791/100*$D$792*АТС!$C405,2)</f>
        <v>220.75</v>
      </c>
      <c r="E1157" s="35">
        <f>ROUND($E$791/100*$E$792*АТС!C405,2)</f>
        <v>202.83</v>
      </c>
      <c r="F1157" s="35">
        <f>ROUND($F$791/100*$F$792*АТС!C405,2)</f>
        <v>138.07</v>
      </c>
      <c r="G1157" s="35">
        <f>ROUND($G$791/100*$G$792*АТС!C405,2)</f>
        <v>80.81</v>
      </c>
    </row>
    <row r="1158" spans="1:7" x14ac:dyDescent="0.25">
      <c r="A1158" s="239"/>
      <c r="B1158" s="130">
        <f t="shared" si="18"/>
        <v>42293.208330000001</v>
      </c>
      <c r="C1158" s="131">
        <v>5</v>
      </c>
      <c r="D1158" s="35">
        <f>ROUND($D$791/100*$D$792*АТС!$C406,2)</f>
        <v>225.51</v>
      </c>
      <c r="E1158" s="35">
        <f>ROUND($E$791/100*$E$792*АТС!C406,2)</f>
        <v>207.2</v>
      </c>
      <c r="F1158" s="35">
        <f>ROUND($F$791/100*$F$792*АТС!C406,2)</f>
        <v>141.05000000000001</v>
      </c>
      <c r="G1158" s="35">
        <f>ROUND($G$791/100*$G$792*АТС!C406,2)</f>
        <v>82.55</v>
      </c>
    </row>
    <row r="1159" spans="1:7" x14ac:dyDescent="0.25">
      <c r="A1159" s="239"/>
      <c r="B1159" s="128">
        <f t="shared" si="18"/>
        <v>42293.25</v>
      </c>
      <c r="C1159" s="131">
        <v>6</v>
      </c>
      <c r="D1159" s="35">
        <f>ROUND($D$791/100*$D$792*АТС!$C407,2)</f>
        <v>249.71</v>
      </c>
      <c r="E1159" s="35">
        <f>ROUND($E$791/100*$E$792*АТС!C407,2)</f>
        <v>229.44</v>
      </c>
      <c r="F1159" s="35">
        <f>ROUND($F$791/100*$F$792*АТС!C407,2)</f>
        <v>156.19</v>
      </c>
      <c r="G1159" s="35">
        <f>ROUND($G$791/100*$G$792*АТС!C407,2)</f>
        <v>91.41</v>
      </c>
    </row>
    <row r="1160" spans="1:7" x14ac:dyDescent="0.25">
      <c r="A1160" s="239"/>
      <c r="B1160" s="130">
        <f t="shared" si="18"/>
        <v>42293.291669999999</v>
      </c>
      <c r="C1160" s="131">
        <v>7</v>
      </c>
      <c r="D1160" s="35">
        <f>ROUND($D$791/100*$D$792*АТС!$C408,2)</f>
        <v>220.95</v>
      </c>
      <c r="E1160" s="35">
        <f>ROUND($E$791/100*$E$792*АТС!C408,2)</f>
        <v>203.01</v>
      </c>
      <c r="F1160" s="35">
        <f>ROUND($F$791/100*$F$792*АТС!C408,2)</f>
        <v>138.19</v>
      </c>
      <c r="G1160" s="35">
        <f>ROUND($G$791/100*$G$792*АТС!C408,2)</f>
        <v>80.88</v>
      </c>
    </row>
    <row r="1161" spans="1:7" x14ac:dyDescent="0.25">
      <c r="A1161" s="239"/>
      <c r="B1161" s="128">
        <f t="shared" si="18"/>
        <v>42293.333330000001</v>
      </c>
      <c r="C1161" s="131">
        <v>8</v>
      </c>
      <c r="D1161" s="35">
        <f>ROUND($D$791/100*$D$792*АТС!$C409,2)</f>
        <v>223.76</v>
      </c>
      <c r="E1161" s="35">
        <f>ROUND($E$791/100*$E$792*АТС!C409,2)</f>
        <v>205.6</v>
      </c>
      <c r="F1161" s="35">
        <f>ROUND($F$791/100*$F$792*АТС!C409,2)</f>
        <v>139.94999999999999</v>
      </c>
      <c r="G1161" s="35">
        <f>ROUND($G$791/100*$G$792*АТС!C409,2)</f>
        <v>81.91</v>
      </c>
    </row>
    <row r="1162" spans="1:7" x14ac:dyDescent="0.25">
      <c r="A1162" s="239"/>
      <c r="B1162" s="130">
        <f t="shared" si="18"/>
        <v>42293.375</v>
      </c>
      <c r="C1162" s="131">
        <v>9</v>
      </c>
      <c r="D1162" s="35">
        <f>ROUND($D$791/100*$D$792*АТС!$C410,2)</f>
        <v>263.88</v>
      </c>
      <c r="E1162" s="35">
        <f>ROUND($E$791/100*$E$792*АТС!C410,2)</f>
        <v>242.46</v>
      </c>
      <c r="F1162" s="35">
        <f>ROUND($F$791/100*$F$792*АТС!C410,2)</f>
        <v>165.05</v>
      </c>
      <c r="G1162" s="35">
        <f>ROUND($G$791/100*$G$792*АТС!C410,2)</f>
        <v>96.59</v>
      </c>
    </row>
    <row r="1163" spans="1:7" x14ac:dyDescent="0.25">
      <c r="A1163" s="239"/>
      <c r="B1163" s="128">
        <f t="shared" si="18"/>
        <v>42293.416669999999</v>
      </c>
      <c r="C1163" s="131">
        <v>10</v>
      </c>
      <c r="D1163" s="35">
        <f>ROUND($D$791/100*$D$792*АТС!$C411,2)</f>
        <v>287.27</v>
      </c>
      <c r="E1163" s="35">
        <f>ROUND($E$791/100*$E$792*АТС!C411,2)</f>
        <v>263.95</v>
      </c>
      <c r="F1163" s="35">
        <f>ROUND($F$791/100*$F$792*АТС!C411,2)</f>
        <v>179.68</v>
      </c>
      <c r="G1163" s="35">
        <f>ROUND($G$791/100*$G$792*АТС!C411,2)</f>
        <v>105.16</v>
      </c>
    </row>
    <row r="1164" spans="1:7" x14ac:dyDescent="0.25">
      <c r="A1164" s="239"/>
      <c r="B1164" s="130">
        <f t="shared" si="18"/>
        <v>42293.458330000001</v>
      </c>
      <c r="C1164" s="131">
        <v>11</v>
      </c>
      <c r="D1164" s="35">
        <f>ROUND($D$791/100*$D$792*АТС!$C412,2)</f>
        <v>291.08</v>
      </c>
      <c r="E1164" s="35">
        <f>ROUND($E$791/100*$E$792*АТС!C412,2)</f>
        <v>267.45</v>
      </c>
      <c r="F1164" s="35">
        <f>ROUND($F$791/100*$F$792*АТС!C412,2)</f>
        <v>182.06</v>
      </c>
      <c r="G1164" s="35">
        <f>ROUND($G$791/100*$G$792*АТС!C412,2)</f>
        <v>106.55</v>
      </c>
    </row>
    <row r="1165" spans="1:7" x14ac:dyDescent="0.25">
      <c r="A1165" s="239"/>
      <c r="B1165" s="128">
        <f t="shared" si="18"/>
        <v>42293.5</v>
      </c>
      <c r="C1165" s="131">
        <v>12</v>
      </c>
      <c r="D1165" s="35">
        <f>ROUND($D$791/100*$D$792*АТС!$C413,2)</f>
        <v>309.26</v>
      </c>
      <c r="E1165" s="35">
        <f>ROUND($E$791/100*$E$792*АТС!C413,2)</f>
        <v>284.14999999999998</v>
      </c>
      <c r="F1165" s="35">
        <f>ROUND($F$791/100*$F$792*АТС!C413,2)</f>
        <v>193.43</v>
      </c>
      <c r="G1165" s="35">
        <f>ROUND($G$791/100*$G$792*АТС!C413,2)</f>
        <v>113.2</v>
      </c>
    </row>
    <row r="1166" spans="1:7" x14ac:dyDescent="0.25">
      <c r="A1166" s="239"/>
      <c r="B1166" s="130">
        <f t="shared" si="18"/>
        <v>42293.541669999999</v>
      </c>
      <c r="C1166" s="131">
        <v>13</v>
      </c>
      <c r="D1166" s="35">
        <f>ROUND($D$791/100*$D$792*АТС!$C414,2)</f>
        <v>309.23</v>
      </c>
      <c r="E1166" s="35">
        <f>ROUND($E$791/100*$E$792*АТС!C414,2)</f>
        <v>284.12</v>
      </c>
      <c r="F1166" s="35">
        <f>ROUND($F$791/100*$F$792*АТС!C414,2)</f>
        <v>193.41</v>
      </c>
      <c r="G1166" s="35">
        <f>ROUND($G$791/100*$G$792*АТС!C414,2)</f>
        <v>113.19</v>
      </c>
    </row>
    <row r="1167" spans="1:7" x14ac:dyDescent="0.25">
      <c r="A1167" s="239"/>
      <c r="B1167" s="128">
        <f t="shared" si="18"/>
        <v>42293.583330000001</v>
      </c>
      <c r="C1167" s="131">
        <v>14</v>
      </c>
      <c r="D1167" s="35">
        <f>ROUND($D$791/100*$D$792*АТС!$C415,2)</f>
        <v>305.69</v>
      </c>
      <c r="E1167" s="35">
        <f>ROUND($E$791/100*$E$792*АТС!C415,2)</f>
        <v>280.87</v>
      </c>
      <c r="F1167" s="35">
        <f>ROUND($F$791/100*$F$792*АТС!C415,2)</f>
        <v>191.19</v>
      </c>
      <c r="G1167" s="35">
        <f>ROUND($G$791/100*$G$792*АТС!C415,2)</f>
        <v>111.9</v>
      </c>
    </row>
    <row r="1168" spans="1:7" x14ac:dyDescent="0.25">
      <c r="A1168" s="239"/>
      <c r="B1168" s="130">
        <f t="shared" si="18"/>
        <v>42293.625</v>
      </c>
      <c r="C1168" s="131">
        <v>15</v>
      </c>
      <c r="D1168" s="35">
        <f>ROUND($D$791/100*$D$792*АТС!$C416,2)</f>
        <v>306.64999999999998</v>
      </c>
      <c r="E1168" s="35">
        <f>ROUND($E$791/100*$E$792*АТС!C416,2)</f>
        <v>281.75</v>
      </c>
      <c r="F1168" s="35">
        <f>ROUND($F$791/100*$F$792*АТС!C416,2)</f>
        <v>191.8</v>
      </c>
      <c r="G1168" s="35">
        <f>ROUND($G$791/100*$G$792*АТС!C416,2)</f>
        <v>112.25</v>
      </c>
    </row>
    <row r="1169" spans="1:7" x14ac:dyDescent="0.25">
      <c r="A1169" s="239"/>
      <c r="B1169" s="128">
        <f t="shared" si="18"/>
        <v>42293.666669999999</v>
      </c>
      <c r="C1169" s="131">
        <v>16</v>
      </c>
      <c r="D1169" s="35">
        <f>ROUND($D$791/100*$D$792*АТС!$C417,2)</f>
        <v>305.55</v>
      </c>
      <c r="E1169" s="35">
        <f>ROUND($E$791/100*$E$792*АТС!C417,2)</f>
        <v>280.74</v>
      </c>
      <c r="F1169" s="35">
        <f>ROUND($F$791/100*$F$792*АТС!C417,2)</f>
        <v>191.11</v>
      </c>
      <c r="G1169" s="35">
        <f>ROUND($G$791/100*$G$792*АТС!C417,2)</f>
        <v>111.85</v>
      </c>
    </row>
    <row r="1170" spans="1:7" x14ac:dyDescent="0.25">
      <c r="A1170" s="239"/>
      <c r="B1170" s="130">
        <f t="shared" si="18"/>
        <v>42293.708330000001</v>
      </c>
      <c r="C1170" s="131">
        <v>17</v>
      </c>
      <c r="D1170" s="35">
        <f>ROUND($D$791/100*$D$792*АТС!$C418,2)</f>
        <v>327.49</v>
      </c>
      <c r="E1170" s="35">
        <f>ROUND($E$791/100*$E$792*АТС!C418,2)</f>
        <v>300.89999999999998</v>
      </c>
      <c r="F1170" s="35">
        <f>ROUND($F$791/100*$F$792*АТС!C418,2)</f>
        <v>204.83</v>
      </c>
      <c r="G1170" s="35">
        <f>ROUND($G$791/100*$G$792*АТС!C418,2)</f>
        <v>119.88</v>
      </c>
    </row>
    <row r="1171" spans="1:7" x14ac:dyDescent="0.25">
      <c r="A1171" s="239"/>
      <c r="B1171" s="128">
        <f t="shared" si="18"/>
        <v>42293.75</v>
      </c>
      <c r="C1171" s="131">
        <v>18</v>
      </c>
      <c r="D1171" s="35">
        <f>ROUND($D$791/100*$D$792*АТС!$C419,2)</f>
        <v>337.19</v>
      </c>
      <c r="E1171" s="35">
        <f>ROUND($E$791/100*$E$792*АТС!C419,2)</f>
        <v>309.82</v>
      </c>
      <c r="F1171" s="35">
        <f>ROUND($F$791/100*$F$792*АТС!C419,2)</f>
        <v>210.9</v>
      </c>
      <c r="G1171" s="35">
        <f>ROUND($G$791/100*$G$792*АТС!C419,2)</f>
        <v>123.43</v>
      </c>
    </row>
    <row r="1172" spans="1:7" x14ac:dyDescent="0.25">
      <c r="A1172" s="239"/>
      <c r="B1172" s="130">
        <f t="shared" si="18"/>
        <v>42293.791669999999</v>
      </c>
      <c r="C1172" s="131">
        <v>19</v>
      </c>
      <c r="D1172" s="35">
        <f>ROUND($D$791/100*$D$792*АТС!$C420,2)</f>
        <v>334.9</v>
      </c>
      <c r="E1172" s="35">
        <f>ROUND($E$791/100*$E$792*АТС!C420,2)</f>
        <v>307.70999999999998</v>
      </c>
      <c r="F1172" s="35">
        <f>ROUND($F$791/100*$F$792*АТС!C420,2)</f>
        <v>209.47</v>
      </c>
      <c r="G1172" s="35">
        <f>ROUND($G$791/100*$G$792*АТС!C420,2)</f>
        <v>122.59</v>
      </c>
    </row>
    <row r="1173" spans="1:7" x14ac:dyDescent="0.25">
      <c r="A1173" s="239"/>
      <c r="B1173" s="128">
        <f t="shared" si="18"/>
        <v>42293.833330000001</v>
      </c>
      <c r="C1173" s="131">
        <v>20</v>
      </c>
      <c r="D1173" s="35">
        <f>ROUND($D$791/100*$D$792*АТС!$C421,2)</f>
        <v>323.14</v>
      </c>
      <c r="E1173" s="35">
        <f>ROUND($E$791/100*$E$792*АТС!C421,2)</f>
        <v>296.91000000000003</v>
      </c>
      <c r="F1173" s="35">
        <f>ROUND($F$791/100*$F$792*АТС!C421,2)</f>
        <v>202.11</v>
      </c>
      <c r="G1173" s="35">
        <f>ROUND($G$791/100*$G$792*АТС!C421,2)</f>
        <v>118.29</v>
      </c>
    </row>
    <row r="1174" spans="1:7" x14ac:dyDescent="0.25">
      <c r="A1174" s="239"/>
      <c r="B1174" s="130">
        <f t="shared" si="18"/>
        <v>42293.875</v>
      </c>
      <c r="C1174" s="131">
        <v>21</v>
      </c>
      <c r="D1174" s="35">
        <f>ROUND($D$791/100*$D$792*АТС!$C422,2)</f>
        <v>318.26</v>
      </c>
      <c r="E1174" s="35">
        <f>ROUND($E$791/100*$E$792*АТС!C422,2)</f>
        <v>292.42</v>
      </c>
      <c r="F1174" s="35">
        <f>ROUND($F$791/100*$F$792*АТС!C422,2)</f>
        <v>199.06</v>
      </c>
      <c r="G1174" s="35">
        <f>ROUND($G$791/100*$G$792*АТС!C422,2)</f>
        <v>116.5</v>
      </c>
    </row>
    <row r="1175" spans="1:7" x14ac:dyDescent="0.25">
      <c r="A1175" s="239"/>
      <c r="B1175" s="128">
        <f t="shared" si="18"/>
        <v>42293.916669999999</v>
      </c>
      <c r="C1175" s="131">
        <v>22</v>
      </c>
      <c r="D1175" s="35">
        <f>ROUND($D$791/100*$D$792*АТС!$C423,2)</f>
        <v>348.98</v>
      </c>
      <c r="E1175" s="35">
        <f>ROUND($E$791/100*$E$792*АТС!C423,2)</f>
        <v>320.64999999999998</v>
      </c>
      <c r="F1175" s="35">
        <f>ROUND($F$791/100*$F$792*АТС!C423,2)</f>
        <v>218.28</v>
      </c>
      <c r="G1175" s="35">
        <f>ROUND($G$791/100*$G$792*АТС!C423,2)</f>
        <v>127.75</v>
      </c>
    </row>
    <row r="1176" spans="1:7" x14ac:dyDescent="0.25">
      <c r="A1176" s="239"/>
      <c r="B1176" s="130">
        <f t="shared" si="18"/>
        <v>42293.958330000001</v>
      </c>
      <c r="C1176" s="131">
        <v>23</v>
      </c>
      <c r="D1176" s="35">
        <f>ROUND($D$791/100*$D$792*АТС!$C424,2)</f>
        <v>303.24</v>
      </c>
      <c r="E1176" s="35">
        <f>ROUND($E$791/100*$E$792*АТС!C424,2)</f>
        <v>278.62</v>
      </c>
      <c r="F1176" s="35">
        <f>ROUND($F$791/100*$F$792*АТС!C424,2)</f>
        <v>189.66</v>
      </c>
      <c r="G1176" s="35">
        <f>ROUND($G$791/100*$G$792*АТС!C424,2)</f>
        <v>111</v>
      </c>
    </row>
    <row r="1177" spans="1:7" x14ac:dyDescent="0.25">
      <c r="A1177" s="239"/>
      <c r="B1177" s="128">
        <f t="shared" si="18"/>
        <v>42294</v>
      </c>
      <c r="C1177" s="131">
        <v>0</v>
      </c>
      <c r="D1177" s="35">
        <f>ROUND($D$791/100*$D$792*АТС!$C425,2)</f>
        <v>277.57</v>
      </c>
      <c r="E1177" s="35">
        <f>ROUND($E$791/100*$E$792*АТС!C425,2)</f>
        <v>255.03</v>
      </c>
      <c r="F1177" s="35">
        <f>ROUND($F$791/100*$F$792*АТС!C425,2)</f>
        <v>173.61</v>
      </c>
      <c r="G1177" s="35">
        <f>ROUND($G$791/100*$G$792*АТС!C425,2)</f>
        <v>101.6</v>
      </c>
    </row>
    <row r="1178" spans="1:7" x14ac:dyDescent="0.25">
      <c r="A1178" s="239"/>
      <c r="B1178" s="130">
        <f t="shared" si="18"/>
        <v>42294.041669999999</v>
      </c>
      <c r="C1178" s="131">
        <v>1</v>
      </c>
      <c r="D1178" s="35">
        <f>ROUND($D$791/100*$D$792*АТС!$C426,2)</f>
        <v>249.53</v>
      </c>
      <c r="E1178" s="35">
        <f>ROUND($E$791/100*$E$792*АТС!C426,2)</f>
        <v>229.28</v>
      </c>
      <c r="F1178" s="35">
        <f>ROUND($F$791/100*$F$792*АТС!C426,2)</f>
        <v>156.07</v>
      </c>
      <c r="G1178" s="35">
        <f>ROUND($G$791/100*$G$792*АТС!C426,2)</f>
        <v>91.34</v>
      </c>
    </row>
    <row r="1179" spans="1:7" x14ac:dyDescent="0.25">
      <c r="A1179" s="239"/>
      <c r="B1179" s="128">
        <f t="shared" si="18"/>
        <v>42294.083330000001</v>
      </c>
      <c r="C1179" s="131">
        <v>2</v>
      </c>
      <c r="D1179" s="35">
        <f>ROUND($D$791/100*$D$792*АТС!$C427,2)</f>
        <v>238.22</v>
      </c>
      <c r="E1179" s="35">
        <f>ROUND($E$791/100*$E$792*АТС!C427,2)</f>
        <v>218.88</v>
      </c>
      <c r="F1179" s="35">
        <f>ROUND($F$791/100*$F$792*АТС!C427,2)</f>
        <v>149</v>
      </c>
      <c r="G1179" s="35">
        <f>ROUND($G$791/100*$G$792*АТС!C427,2)</f>
        <v>87.2</v>
      </c>
    </row>
    <row r="1180" spans="1:7" x14ac:dyDescent="0.25">
      <c r="A1180" s="239"/>
      <c r="B1180" s="130">
        <f t="shared" si="18"/>
        <v>42294.125</v>
      </c>
      <c r="C1180" s="131">
        <v>3</v>
      </c>
      <c r="D1180" s="35">
        <f>ROUND($D$791/100*$D$792*АТС!$C428,2)</f>
        <v>232.2</v>
      </c>
      <c r="E1180" s="35">
        <f>ROUND($E$791/100*$E$792*АТС!C428,2)</f>
        <v>213.35</v>
      </c>
      <c r="F1180" s="35">
        <f>ROUND($F$791/100*$F$792*АТС!C428,2)</f>
        <v>145.22999999999999</v>
      </c>
      <c r="G1180" s="35">
        <f>ROUND($G$791/100*$G$792*АТС!C428,2)</f>
        <v>85</v>
      </c>
    </row>
    <row r="1181" spans="1:7" x14ac:dyDescent="0.25">
      <c r="A1181" s="239"/>
      <c r="B1181" s="128">
        <f t="shared" si="18"/>
        <v>42294.166669999999</v>
      </c>
      <c r="C1181" s="131">
        <v>4</v>
      </c>
      <c r="D1181" s="35">
        <f>ROUND($D$791/100*$D$792*АТС!$C429,2)</f>
        <v>250.57</v>
      </c>
      <c r="E1181" s="35">
        <f>ROUND($E$791/100*$E$792*АТС!C429,2)</f>
        <v>230.23</v>
      </c>
      <c r="F1181" s="35">
        <f>ROUND($F$791/100*$F$792*АТС!C429,2)</f>
        <v>156.72</v>
      </c>
      <c r="G1181" s="35">
        <f>ROUND($G$791/100*$G$792*АТС!C429,2)</f>
        <v>91.72</v>
      </c>
    </row>
    <row r="1182" spans="1:7" x14ac:dyDescent="0.25">
      <c r="A1182" s="239"/>
      <c r="B1182" s="130">
        <f t="shared" si="18"/>
        <v>42294.208330000001</v>
      </c>
      <c r="C1182" s="131">
        <v>5</v>
      </c>
      <c r="D1182" s="35">
        <f>ROUND($D$791/100*$D$792*АТС!$C430,2)</f>
        <v>242.93</v>
      </c>
      <c r="E1182" s="35">
        <f>ROUND($E$791/100*$E$792*АТС!C430,2)</f>
        <v>223.21</v>
      </c>
      <c r="F1182" s="35">
        <f>ROUND($F$791/100*$F$792*АТС!C430,2)</f>
        <v>151.94</v>
      </c>
      <c r="G1182" s="35">
        <f>ROUND($G$791/100*$G$792*АТС!C430,2)</f>
        <v>88.92</v>
      </c>
    </row>
    <row r="1183" spans="1:7" x14ac:dyDescent="0.25">
      <c r="A1183" s="239"/>
      <c r="B1183" s="128">
        <f t="shared" si="18"/>
        <v>42294.25</v>
      </c>
      <c r="C1183" s="131">
        <v>6</v>
      </c>
      <c r="D1183" s="35">
        <f>ROUND($D$791/100*$D$792*АТС!$C431,2)</f>
        <v>253.88</v>
      </c>
      <c r="E1183" s="35">
        <f>ROUND($E$791/100*$E$792*АТС!C431,2)</f>
        <v>233.27</v>
      </c>
      <c r="F1183" s="35">
        <f>ROUND($F$791/100*$F$792*АТС!C431,2)</f>
        <v>158.79</v>
      </c>
      <c r="G1183" s="35">
        <f>ROUND($G$791/100*$G$792*АТС!C431,2)</f>
        <v>92.93</v>
      </c>
    </row>
    <row r="1184" spans="1:7" x14ac:dyDescent="0.25">
      <c r="A1184" s="239"/>
      <c r="B1184" s="130">
        <f t="shared" si="18"/>
        <v>42294.291669999999</v>
      </c>
      <c r="C1184" s="131">
        <v>7</v>
      </c>
      <c r="D1184" s="35">
        <f>ROUND($D$791/100*$D$792*АТС!$C432,2)</f>
        <v>294.41000000000003</v>
      </c>
      <c r="E1184" s="35">
        <f>ROUND($E$791/100*$E$792*АТС!C432,2)</f>
        <v>270.51</v>
      </c>
      <c r="F1184" s="35">
        <f>ROUND($F$791/100*$F$792*АТС!C432,2)</f>
        <v>184.14</v>
      </c>
      <c r="G1184" s="35">
        <f>ROUND($G$791/100*$G$792*АТС!C432,2)</f>
        <v>107.77</v>
      </c>
    </row>
    <row r="1185" spans="1:7" x14ac:dyDescent="0.25">
      <c r="A1185" s="239"/>
      <c r="B1185" s="128">
        <f t="shared" si="18"/>
        <v>42294.333330000001</v>
      </c>
      <c r="C1185" s="131">
        <v>8</v>
      </c>
      <c r="D1185" s="35">
        <f>ROUND($D$791/100*$D$792*АТС!$C433,2)</f>
        <v>234.9</v>
      </c>
      <c r="E1185" s="35">
        <f>ROUND($E$791/100*$E$792*АТС!C433,2)</f>
        <v>215.83</v>
      </c>
      <c r="F1185" s="35">
        <f>ROUND($F$791/100*$F$792*АТС!C433,2)</f>
        <v>146.91999999999999</v>
      </c>
      <c r="G1185" s="35">
        <f>ROUND($G$791/100*$G$792*АТС!C433,2)</f>
        <v>85.98</v>
      </c>
    </row>
    <row r="1186" spans="1:7" x14ac:dyDescent="0.25">
      <c r="A1186" s="239"/>
      <c r="B1186" s="130">
        <f t="shared" si="18"/>
        <v>42294.375</v>
      </c>
      <c r="C1186" s="131">
        <v>9</v>
      </c>
      <c r="D1186" s="35">
        <f>ROUND($D$791/100*$D$792*АТС!$C434,2)</f>
        <v>273.36</v>
      </c>
      <c r="E1186" s="35">
        <f>ROUND($E$791/100*$E$792*АТС!C434,2)</f>
        <v>251.17</v>
      </c>
      <c r="F1186" s="35">
        <f>ROUND($F$791/100*$F$792*АТС!C434,2)</f>
        <v>170.98</v>
      </c>
      <c r="G1186" s="35">
        <f>ROUND($G$791/100*$G$792*АТС!C434,2)</f>
        <v>100.06</v>
      </c>
    </row>
    <row r="1187" spans="1:7" x14ac:dyDescent="0.25">
      <c r="A1187" s="239"/>
      <c r="B1187" s="128">
        <f t="shared" si="18"/>
        <v>42294.416669999999</v>
      </c>
      <c r="C1187" s="131">
        <v>10</v>
      </c>
      <c r="D1187" s="35">
        <f>ROUND($D$791/100*$D$792*АТС!$C435,2)</f>
        <v>297.82</v>
      </c>
      <c r="E1187" s="35">
        <f>ROUND($E$791/100*$E$792*АТС!C435,2)</f>
        <v>273.64</v>
      </c>
      <c r="F1187" s="35">
        <f>ROUND($F$791/100*$F$792*АТС!C435,2)</f>
        <v>186.27</v>
      </c>
      <c r="G1187" s="35">
        <f>ROUND($G$791/100*$G$792*АТС!C435,2)</f>
        <v>109.02</v>
      </c>
    </row>
    <row r="1188" spans="1:7" x14ac:dyDescent="0.25">
      <c r="A1188" s="239"/>
      <c r="B1188" s="130">
        <f t="shared" si="18"/>
        <v>42294.458330000001</v>
      </c>
      <c r="C1188" s="131">
        <v>11</v>
      </c>
      <c r="D1188" s="35">
        <f>ROUND($D$791/100*$D$792*АТС!$C436,2)</f>
        <v>306.05</v>
      </c>
      <c r="E1188" s="35">
        <f>ROUND($E$791/100*$E$792*АТС!C436,2)</f>
        <v>281.20999999999998</v>
      </c>
      <c r="F1188" s="35">
        <f>ROUND($F$791/100*$F$792*АТС!C436,2)</f>
        <v>191.42</v>
      </c>
      <c r="G1188" s="35">
        <f>ROUND($G$791/100*$G$792*АТС!C436,2)</f>
        <v>112.03</v>
      </c>
    </row>
    <row r="1189" spans="1:7" x14ac:dyDescent="0.25">
      <c r="A1189" s="239"/>
      <c r="B1189" s="128">
        <f t="shared" si="18"/>
        <v>42294.5</v>
      </c>
      <c r="C1189" s="131">
        <v>12</v>
      </c>
      <c r="D1189" s="35">
        <f>ROUND($D$791/100*$D$792*АТС!$C437,2)</f>
        <v>300.17</v>
      </c>
      <c r="E1189" s="35">
        <f>ROUND($E$791/100*$E$792*АТС!C437,2)</f>
        <v>275.8</v>
      </c>
      <c r="F1189" s="35">
        <f>ROUND($F$791/100*$F$792*АТС!C437,2)</f>
        <v>187.75</v>
      </c>
      <c r="G1189" s="35">
        <f>ROUND($G$791/100*$G$792*АТС!C437,2)</f>
        <v>109.88</v>
      </c>
    </row>
    <row r="1190" spans="1:7" x14ac:dyDescent="0.25">
      <c r="A1190" s="239"/>
      <c r="B1190" s="130">
        <f t="shared" si="18"/>
        <v>42294.541669999999</v>
      </c>
      <c r="C1190" s="131">
        <v>13</v>
      </c>
      <c r="D1190" s="35">
        <f>ROUND($D$791/100*$D$792*АТС!$C438,2)</f>
        <v>297.47000000000003</v>
      </c>
      <c r="E1190" s="35">
        <f>ROUND($E$791/100*$E$792*АТС!C438,2)</f>
        <v>273.33</v>
      </c>
      <c r="F1190" s="35">
        <f>ROUND($F$791/100*$F$792*АТС!C438,2)</f>
        <v>186.06</v>
      </c>
      <c r="G1190" s="35">
        <f>ROUND($G$791/100*$G$792*АТС!C438,2)</f>
        <v>108.89</v>
      </c>
    </row>
    <row r="1191" spans="1:7" x14ac:dyDescent="0.25">
      <c r="A1191" s="239"/>
      <c r="B1191" s="128">
        <f t="shared" si="18"/>
        <v>42294.583330000001</v>
      </c>
      <c r="C1191" s="131">
        <v>14</v>
      </c>
      <c r="D1191" s="35">
        <f>ROUND($D$791/100*$D$792*АТС!$C439,2)</f>
        <v>292.89</v>
      </c>
      <c r="E1191" s="35">
        <f>ROUND($E$791/100*$E$792*АТС!C439,2)</f>
        <v>269.11</v>
      </c>
      <c r="F1191" s="35">
        <f>ROUND($F$791/100*$F$792*АТС!C439,2)</f>
        <v>183.19</v>
      </c>
      <c r="G1191" s="35">
        <f>ROUND($G$791/100*$G$792*АТС!C439,2)</f>
        <v>107.21</v>
      </c>
    </row>
    <row r="1192" spans="1:7" x14ac:dyDescent="0.25">
      <c r="A1192" s="239"/>
      <c r="B1192" s="130">
        <f t="shared" si="18"/>
        <v>42294.625</v>
      </c>
      <c r="C1192" s="131">
        <v>15</v>
      </c>
      <c r="D1192" s="35">
        <f>ROUND($D$791/100*$D$792*АТС!$C440,2)</f>
        <v>301.87</v>
      </c>
      <c r="E1192" s="35">
        <f>ROUND($E$791/100*$E$792*АТС!C440,2)</f>
        <v>277.37</v>
      </c>
      <c r="F1192" s="35">
        <f>ROUND($F$791/100*$F$792*АТС!C440,2)</f>
        <v>188.81</v>
      </c>
      <c r="G1192" s="35">
        <f>ROUND($G$791/100*$G$792*АТС!C440,2)</f>
        <v>110.5</v>
      </c>
    </row>
    <row r="1193" spans="1:7" x14ac:dyDescent="0.25">
      <c r="A1193" s="239"/>
      <c r="B1193" s="128">
        <f t="shared" si="18"/>
        <v>42294.666669999999</v>
      </c>
      <c r="C1193" s="131">
        <v>16</v>
      </c>
      <c r="D1193" s="35">
        <f>ROUND($D$791/100*$D$792*АТС!$C441,2)</f>
        <v>321.05</v>
      </c>
      <c r="E1193" s="35">
        <f>ROUND($E$791/100*$E$792*АТС!C441,2)</f>
        <v>294.99</v>
      </c>
      <c r="F1193" s="35">
        <f>ROUND($F$791/100*$F$792*АТС!C441,2)</f>
        <v>200.81</v>
      </c>
      <c r="G1193" s="35">
        <f>ROUND($G$791/100*$G$792*АТС!C441,2)</f>
        <v>117.52</v>
      </c>
    </row>
    <row r="1194" spans="1:7" x14ac:dyDescent="0.25">
      <c r="A1194" s="239"/>
      <c r="B1194" s="130">
        <f t="shared" si="18"/>
        <v>42294.708330000001</v>
      </c>
      <c r="C1194" s="131">
        <v>17</v>
      </c>
      <c r="D1194" s="35">
        <f>ROUND($D$791/100*$D$792*АТС!$C442,2)</f>
        <v>336.38</v>
      </c>
      <c r="E1194" s="35">
        <f>ROUND($E$791/100*$E$792*АТС!C442,2)</f>
        <v>309.07</v>
      </c>
      <c r="F1194" s="35">
        <f>ROUND($F$791/100*$F$792*АТС!C442,2)</f>
        <v>210.39</v>
      </c>
      <c r="G1194" s="35">
        <f>ROUND($G$791/100*$G$792*АТС!C442,2)</f>
        <v>123.13</v>
      </c>
    </row>
    <row r="1195" spans="1:7" x14ac:dyDescent="0.25">
      <c r="A1195" s="239"/>
      <c r="B1195" s="128">
        <f t="shared" si="18"/>
        <v>42294.75</v>
      </c>
      <c r="C1195" s="131">
        <v>18</v>
      </c>
      <c r="D1195" s="35">
        <f>ROUND($D$791/100*$D$792*АТС!$C443,2)</f>
        <v>374.61</v>
      </c>
      <c r="E1195" s="35">
        <f>ROUND($E$791/100*$E$792*АТС!C443,2)</f>
        <v>344.2</v>
      </c>
      <c r="F1195" s="35">
        <f>ROUND($F$791/100*$F$792*АТС!C443,2)</f>
        <v>234.31</v>
      </c>
      <c r="G1195" s="35">
        <f>ROUND($G$791/100*$G$792*АТС!C443,2)</f>
        <v>137.13</v>
      </c>
    </row>
    <row r="1196" spans="1:7" x14ac:dyDescent="0.25">
      <c r="A1196" s="239"/>
      <c r="B1196" s="130">
        <f t="shared" si="18"/>
        <v>42294.791669999999</v>
      </c>
      <c r="C1196" s="131">
        <v>19</v>
      </c>
      <c r="D1196" s="35">
        <f>ROUND($D$791/100*$D$792*АТС!$C444,2)</f>
        <v>380.66</v>
      </c>
      <c r="E1196" s="35">
        <f>ROUND($E$791/100*$E$792*АТС!C444,2)</f>
        <v>349.76</v>
      </c>
      <c r="F1196" s="35">
        <f>ROUND($F$791/100*$F$792*АТС!C444,2)</f>
        <v>238.09</v>
      </c>
      <c r="G1196" s="35">
        <f>ROUND($G$791/100*$G$792*АТС!C444,2)</f>
        <v>139.34</v>
      </c>
    </row>
    <row r="1197" spans="1:7" x14ac:dyDescent="0.25">
      <c r="A1197" s="239"/>
      <c r="B1197" s="128">
        <f t="shared" si="18"/>
        <v>42294.833330000001</v>
      </c>
      <c r="C1197" s="131">
        <v>20</v>
      </c>
      <c r="D1197" s="35">
        <f>ROUND($D$791/100*$D$792*АТС!$C445,2)</f>
        <v>378.4</v>
      </c>
      <c r="E1197" s="35">
        <f>ROUND($E$791/100*$E$792*АТС!C445,2)</f>
        <v>347.68</v>
      </c>
      <c r="F1197" s="35">
        <f>ROUND($F$791/100*$F$792*АТС!C445,2)</f>
        <v>236.67</v>
      </c>
      <c r="G1197" s="35">
        <f>ROUND($G$791/100*$G$792*АТС!C445,2)</f>
        <v>138.51</v>
      </c>
    </row>
    <row r="1198" spans="1:7" x14ac:dyDescent="0.25">
      <c r="A1198" s="239"/>
      <c r="B1198" s="130">
        <f t="shared" si="18"/>
        <v>42294.875</v>
      </c>
      <c r="C1198" s="131">
        <v>21</v>
      </c>
      <c r="D1198" s="35">
        <f>ROUND($D$791/100*$D$792*АТС!$C446,2)</f>
        <v>346.91</v>
      </c>
      <c r="E1198" s="35">
        <f>ROUND($E$791/100*$E$792*АТС!C446,2)</f>
        <v>318.75</v>
      </c>
      <c r="F1198" s="35">
        <f>ROUND($F$791/100*$F$792*АТС!C446,2)</f>
        <v>216.98</v>
      </c>
      <c r="G1198" s="35">
        <f>ROUND($G$791/100*$G$792*АТС!C446,2)</f>
        <v>126.99</v>
      </c>
    </row>
    <row r="1199" spans="1:7" x14ac:dyDescent="0.25">
      <c r="A1199" s="239"/>
      <c r="B1199" s="128">
        <f t="shared" si="18"/>
        <v>42294.916669999999</v>
      </c>
      <c r="C1199" s="131">
        <v>22</v>
      </c>
      <c r="D1199" s="35">
        <f>ROUND($D$791/100*$D$792*АТС!$C447,2)</f>
        <v>299.89</v>
      </c>
      <c r="E1199" s="35">
        <f>ROUND($E$791/100*$E$792*АТС!C447,2)</f>
        <v>275.54000000000002</v>
      </c>
      <c r="F1199" s="35">
        <f>ROUND($F$791/100*$F$792*АТС!C447,2)</f>
        <v>187.57</v>
      </c>
      <c r="G1199" s="35">
        <f>ROUND($G$791/100*$G$792*АТС!C447,2)</f>
        <v>109.77</v>
      </c>
    </row>
    <row r="1200" spans="1:7" x14ac:dyDescent="0.25">
      <c r="A1200" s="239"/>
      <c r="B1200" s="130">
        <f t="shared" si="18"/>
        <v>42294.958330000001</v>
      </c>
      <c r="C1200" s="131">
        <v>23</v>
      </c>
      <c r="D1200" s="35">
        <f>ROUND($D$791/100*$D$792*АТС!$C448,2)</f>
        <v>324.72000000000003</v>
      </c>
      <c r="E1200" s="35">
        <f>ROUND($E$791/100*$E$792*АТС!C448,2)</f>
        <v>298.36</v>
      </c>
      <c r="F1200" s="35">
        <f>ROUND($F$791/100*$F$792*АТС!C448,2)</f>
        <v>203.1</v>
      </c>
      <c r="G1200" s="35">
        <f>ROUND($G$791/100*$G$792*АТС!C448,2)</f>
        <v>118.87</v>
      </c>
    </row>
    <row r="1201" spans="1:7" x14ac:dyDescent="0.25">
      <c r="A1201" s="239"/>
      <c r="B1201" s="128">
        <f t="shared" si="18"/>
        <v>42295</v>
      </c>
      <c r="C1201" s="131">
        <v>0</v>
      </c>
      <c r="D1201" s="35">
        <f>ROUND($D$791/100*$D$792*АТС!$C449,2)</f>
        <v>272.55</v>
      </c>
      <c r="E1201" s="35">
        <f>ROUND($E$791/100*$E$792*АТС!C449,2)</f>
        <v>250.42</v>
      </c>
      <c r="F1201" s="35">
        <f>ROUND($F$791/100*$F$792*АТС!C449,2)</f>
        <v>170.47</v>
      </c>
      <c r="G1201" s="35">
        <f>ROUND($G$791/100*$G$792*АТС!C449,2)</f>
        <v>99.77</v>
      </c>
    </row>
    <row r="1202" spans="1:7" x14ac:dyDescent="0.25">
      <c r="A1202" s="239"/>
      <c r="B1202" s="130">
        <f t="shared" ref="B1202:B1265" si="19">B1178+1</f>
        <v>42295.041669999999</v>
      </c>
      <c r="C1202" s="131">
        <v>1</v>
      </c>
      <c r="D1202" s="35">
        <f>ROUND($D$791/100*$D$792*АТС!$C450,2)</f>
        <v>247.08</v>
      </c>
      <c r="E1202" s="35">
        <f>ROUND($E$791/100*$E$792*АТС!C450,2)</f>
        <v>227.02</v>
      </c>
      <c r="F1202" s="35">
        <f>ROUND($F$791/100*$F$792*АТС!C450,2)</f>
        <v>154.54</v>
      </c>
      <c r="G1202" s="35">
        <f>ROUND($G$791/100*$G$792*АТС!C450,2)</f>
        <v>90.44</v>
      </c>
    </row>
    <row r="1203" spans="1:7" x14ac:dyDescent="0.25">
      <c r="A1203" s="239"/>
      <c r="B1203" s="128">
        <f t="shared" si="19"/>
        <v>42295.083330000001</v>
      </c>
      <c r="C1203" s="131">
        <v>2</v>
      </c>
      <c r="D1203" s="35">
        <f>ROUND($D$791/100*$D$792*АТС!$C451,2)</f>
        <v>235.57</v>
      </c>
      <c r="E1203" s="35">
        <f>ROUND($E$791/100*$E$792*АТС!C451,2)</f>
        <v>216.45</v>
      </c>
      <c r="F1203" s="35">
        <f>ROUND($F$791/100*$F$792*АТС!C451,2)</f>
        <v>147.34</v>
      </c>
      <c r="G1203" s="35">
        <f>ROUND($G$791/100*$G$792*АТС!C451,2)</f>
        <v>86.23</v>
      </c>
    </row>
    <row r="1204" spans="1:7" x14ac:dyDescent="0.25">
      <c r="A1204" s="239"/>
      <c r="B1204" s="130">
        <f t="shared" si="19"/>
        <v>42295.125</v>
      </c>
      <c r="C1204" s="131">
        <v>3</v>
      </c>
      <c r="D1204" s="35">
        <f>ROUND($D$791/100*$D$792*АТС!$C452,2)</f>
        <v>231.23</v>
      </c>
      <c r="E1204" s="35">
        <f>ROUND($E$791/100*$E$792*АТС!C452,2)</f>
        <v>212.46</v>
      </c>
      <c r="F1204" s="35">
        <f>ROUND($F$791/100*$F$792*АТС!C452,2)</f>
        <v>144.63</v>
      </c>
      <c r="G1204" s="35">
        <f>ROUND($G$791/100*$G$792*АТС!C452,2)</f>
        <v>84.64</v>
      </c>
    </row>
    <row r="1205" spans="1:7" x14ac:dyDescent="0.25">
      <c r="A1205" s="239"/>
      <c r="B1205" s="128">
        <f t="shared" si="19"/>
        <v>42295.166669999999</v>
      </c>
      <c r="C1205" s="131">
        <v>4</v>
      </c>
      <c r="D1205" s="35">
        <f>ROUND($D$791/100*$D$792*АТС!$C453,2)</f>
        <v>234.21</v>
      </c>
      <c r="E1205" s="35">
        <f>ROUND($E$791/100*$E$792*АТС!C453,2)</f>
        <v>215.19</v>
      </c>
      <c r="F1205" s="35">
        <f>ROUND($F$791/100*$F$792*АТС!C453,2)</f>
        <v>146.49</v>
      </c>
      <c r="G1205" s="35">
        <f>ROUND($G$791/100*$G$792*АТС!C453,2)</f>
        <v>85.73</v>
      </c>
    </row>
    <row r="1206" spans="1:7" x14ac:dyDescent="0.25">
      <c r="A1206" s="239"/>
      <c r="B1206" s="130">
        <f t="shared" si="19"/>
        <v>42295.208330000001</v>
      </c>
      <c r="C1206" s="131">
        <v>5</v>
      </c>
      <c r="D1206" s="35">
        <f>ROUND($D$791/100*$D$792*АТС!$C454,2)</f>
        <v>236.91</v>
      </c>
      <c r="E1206" s="35">
        <f>ROUND($E$791/100*$E$792*АТС!C454,2)</f>
        <v>217.68</v>
      </c>
      <c r="F1206" s="35">
        <f>ROUND($F$791/100*$F$792*АТС!C454,2)</f>
        <v>148.18</v>
      </c>
      <c r="G1206" s="35">
        <f>ROUND($G$791/100*$G$792*АТС!C454,2)</f>
        <v>86.72</v>
      </c>
    </row>
    <row r="1207" spans="1:7" x14ac:dyDescent="0.25">
      <c r="A1207" s="239"/>
      <c r="B1207" s="128">
        <f t="shared" si="19"/>
        <v>42295.25</v>
      </c>
      <c r="C1207" s="131">
        <v>6</v>
      </c>
      <c r="D1207" s="35">
        <f>ROUND($D$791/100*$D$792*АТС!$C455,2)</f>
        <v>250.84</v>
      </c>
      <c r="E1207" s="35">
        <f>ROUND($E$791/100*$E$792*АТС!C455,2)</f>
        <v>230.48</v>
      </c>
      <c r="F1207" s="35">
        <f>ROUND($F$791/100*$F$792*АТС!C455,2)</f>
        <v>156.88999999999999</v>
      </c>
      <c r="G1207" s="35">
        <f>ROUND($G$791/100*$G$792*АТС!C455,2)</f>
        <v>91.82</v>
      </c>
    </row>
    <row r="1208" spans="1:7" x14ac:dyDescent="0.25">
      <c r="A1208" s="239"/>
      <c r="B1208" s="130">
        <f t="shared" si="19"/>
        <v>42295.291669999999</v>
      </c>
      <c r="C1208" s="131">
        <v>7</v>
      </c>
      <c r="D1208" s="35">
        <f>ROUND($D$791/100*$D$792*АТС!$C456,2)</f>
        <v>248.24</v>
      </c>
      <c r="E1208" s="35">
        <f>ROUND($E$791/100*$E$792*АТС!C456,2)</f>
        <v>228.09</v>
      </c>
      <c r="F1208" s="35">
        <f>ROUND($F$791/100*$F$792*АТС!C456,2)</f>
        <v>155.26</v>
      </c>
      <c r="G1208" s="35">
        <f>ROUND($G$791/100*$G$792*АТС!C456,2)</f>
        <v>90.87</v>
      </c>
    </row>
    <row r="1209" spans="1:7" x14ac:dyDescent="0.25">
      <c r="A1209" s="239"/>
      <c r="B1209" s="128">
        <f t="shared" si="19"/>
        <v>42295.333330000001</v>
      </c>
      <c r="C1209" s="131">
        <v>8</v>
      </c>
      <c r="D1209" s="35">
        <f>ROUND($D$791/100*$D$792*АТС!$C457,2)</f>
        <v>228.27</v>
      </c>
      <c r="E1209" s="35">
        <f>ROUND($E$791/100*$E$792*АТС!C457,2)</f>
        <v>209.74</v>
      </c>
      <c r="F1209" s="35">
        <f>ROUND($F$791/100*$F$792*АТС!C457,2)</f>
        <v>142.78</v>
      </c>
      <c r="G1209" s="35">
        <f>ROUND($G$791/100*$G$792*АТС!C457,2)</f>
        <v>83.56</v>
      </c>
    </row>
    <row r="1210" spans="1:7" x14ac:dyDescent="0.25">
      <c r="A1210" s="239"/>
      <c r="B1210" s="130">
        <f t="shared" si="19"/>
        <v>42295.375</v>
      </c>
      <c r="C1210" s="131">
        <v>9</v>
      </c>
      <c r="D1210" s="35">
        <f>ROUND($D$791/100*$D$792*АТС!$C458,2)</f>
        <v>228.37</v>
      </c>
      <c r="E1210" s="35">
        <f>ROUND($E$791/100*$E$792*АТС!C458,2)</f>
        <v>209.83</v>
      </c>
      <c r="F1210" s="35">
        <f>ROUND($F$791/100*$F$792*АТС!C458,2)</f>
        <v>142.84</v>
      </c>
      <c r="G1210" s="35">
        <f>ROUND($G$791/100*$G$792*АТС!C458,2)</f>
        <v>83.59</v>
      </c>
    </row>
    <row r="1211" spans="1:7" x14ac:dyDescent="0.25">
      <c r="A1211" s="239"/>
      <c r="B1211" s="128">
        <f t="shared" si="19"/>
        <v>42295.416669999999</v>
      </c>
      <c r="C1211" s="131">
        <v>10</v>
      </c>
      <c r="D1211" s="35">
        <f>ROUND($D$791/100*$D$792*АТС!$C459,2)</f>
        <v>233.41</v>
      </c>
      <c r="E1211" s="35">
        <f>ROUND($E$791/100*$E$792*АТС!C459,2)</f>
        <v>214.46</v>
      </c>
      <c r="F1211" s="35">
        <f>ROUND($F$791/100*$F$792*АТС!C459,2)</f>
        <v>145.99</v>
      </c>
      <c r="G1211" s="35">
        <f>ROUND($G$791/100*$G$792*АТС!C459,2)</f>
        <v>85.44</v>
      </c>
    </row>
    <row r="1212" spans="1:7" x14ac:dyDescent="0.25">
      <c r="A1212" s="239"/>
      <c r="B1212" s="130">
        <f t="shared" si="19"/>
        <v>42295.458330000001</v>
      </c>
      <c r="C1212" s="131">
        <v>11</v>
      </c>
      <c r="D1212" s="35">
        <f>ROUND($D$791/100*$D$792*АТС!$C460,2)</f>
        <v>233.69</v>
      </c>
      <c r="E1212" s="35">
        <f>ROUND($E$791/100*$E$792*АТС!C460,2)</f>
        <v>214.71</v>
      </c>
      <c r="F1212" s="35">
        <f>ROUND($F$791/100*$F$792*АТС!C460,2)</f>
        <v>146.16</v>
      </c>
      <c r="G1212" s="35">
        <f>ROUND($G$791/100*$G$792*АТС!C460,2)</f>
        <v>85.54</v>
      </c>
    </row>
    <row r="1213" spans="1:7" x14ac:dyDescent="0.25">
      <c r="A1213" s="239"/>
      <c r="B1213" s="128">
        <f t="shared" si="19"/>
        <v>42295.5</v>
      </c>
      <c r="C1213" s="131">
        <v>12</v>
      </c>
      <c r="D1213" s="35">
        <f>ROUND($D$791/100*$D$792*АТС!$C461,2)</f>
        <v>228.63</v>
      </c>
      <c r="E1213" s="35">
        <f>ROUND($E$791/100*$E$792*АТС!C461,2)</f>
        <v>210.07</v>
      </c>
      <c r="F1213" s="35">
        <f>ROUND($F$791/100*$F$792*АТС!C461,2)</f>
        <v>143</v>
      </c>
      <c r="G1213" s="35">
        <f>ROUND($G$791/100*$G$792*АТС!C461,2)</f>
        <v>83.69</v>
      </c>
    </row>
    <row r="1214" spans="1:7" x14ac:dyDescent="0.25">
      <c r="A1214" s="239"/>
      <c r="B1214" s="130">
        <f t="shared" si="19"/>
        <v>42295.541669999999</v>
      </c>
      <c r="C1214" s="131">
        <v>13</v>
      </c>
      <c r="D1214" s="35">
        <f>ROUND($D$791/100*$D$792*АТС!$C462,2)</f>
        <v>228.64</v>
      </c>
      <c r="E1214" s="35">
        <f>ROUND($E$791/100*$E$792*АТС!C462,2)</f>
        <v>210.08</v>
      </c>
      <c r="F1214" s="35">
        <f>ROUND($F$791/100*$F$792*АТС!C462,2)</f>
        <v>143.01</v>
      </c>
      <c r="G1214" s="35">
        <f>ROUND($G$791/100*$G$792*АТС!C462,2)</f>
        <v>83.7</v>
      </c>
    </row>
    <row r="1215" spans="1:7" x14ac:dyDescent="0.25">
      <c r="A1215" s="239"/>
      <c r="B1215" s="128">
        <f t="shared" si="19"/>
        <v>42295.583330000001</v>
      </c>
      <c r="C1215" s="131">
        <v>14</v>
      </c>
      <c r="D1215" s="35">
        <f>ROUND($D$791/100*$D$792*АТС!$C463,2)</f>
        <v>228.53</v>
      </c>
      <c r="E1215" s="35">
        <f>ROUND($E$791/100*$E$792*АТС!C463,2)</f>
        <v>209.98</v>
      </c>
      <c r="F1215" s="35">
        <f>ROUND($F$791/100*$F$792*АТС!C463,2)</f>
        <v>142.94</v>
      </c>
      <c r="G1215" s="35">
        <f>ROUND($G$791/100*$G$792*АТС!C463,2)</f>
        <v>83.65</v>
      </c>
    </row>
    <row r="1216" spans="1:7" x14ac:dyDescent="0.25">
      <c r="A1216" s="239"/>
      <c r="B1216" s="130">
        <f t="shared" si="19"/>
        <v>42295.625</v>
      </c>
      <c r="C1216" s="131">
        <v>15</v>
      </c>
      <c r="D1216" s="35">
        <f>ROUND($D$791/100*$D$792*АТС!$C464,2)</f>
        <v>233.41</v>
      </c>
      <c r="E1216" s="35">
        <f>ROUND($E$791/100*$E$792*АТС!C464,2)</f>
        <v>214.47</v>
      </c>
      <c r="F1216" s="35">
        <f>ROUND($F$791/100*$F$792*АТС!C464,2)</f>
        <v>145.99</v>
      </c>
      <c r="G1216" s="35">
        <f>ROUND($G$791/100*$G$792*АТС!C464,2)</f>
        <v>85.44</v>
      </c>
    </row>
    <row r="1217" spans="1:7" x14ac:dyDescent="0.25">
      <c r="A1217" s="239"/>
      <c r="B1217" s="128">
        <f t="shared" si="19"/>
        <v>42295.666669999999</v>
      </c>
      <c r="C1217" s="131">
        <v>16</v>
      </c>
      <c r="D1217" s="35">
        <f>ROUND($D$791/100*$D$792*АТС!$C465,2)</f>
        <v>232.5</v>
      </c>
      <c r="E1217" s="35">
        <f>ROUND($E$791/100*$E$792*АТС!C465,2)</f>
        <v>213.63</v>
      </c>
      <c r="F1217" s="35">
        <f>ROUND($F$791/100*$F$792*АТС!C465,2)</f>
        <v>145.41999999999999</v>
      </c>
      <c r="G1217" s="35">
        <f>ROUND($G$791/100*$G$792*АТС!C465,2)</f>
        <v>85.11</v>
      </c>
    </row>
    <row r="1218" spans="1:7" x14ac:dyDescent="0.25">
      <c r="A1218" s="239"/>
      <c r="B1218" s="130">
        <f t="shared" si="19"/>
        <v>42295.708330000001</v>
      </c>
      <c r="C1218" s="131">
        <v>17</v>
      </c>
      <c r="D1218" s="35">
        <f>ROUND($D$791/100*$D$792*АТС!$C466,2)</f>
        <v>297.38</v>
      </c>
      <c r="E1218" s="35">
        <f>ROUND($E$791/100*$E$792*АТС!C466,2)</f>
        <v>273.24</v>
      </c>
      <c r="F1218" s="35">
        <f>ROUND($F$791/100*$F$792*АТС!C466,2)</f>
        <v>186</v>
      </c>
      <c r="G1218" s="35">
        <f>ROUND($G$791/100*$G$792*АТС!C466,2)</f>
        <v>108.86</v>
      </c>
    </row>
    <row r="1219" spans="1:7" x14ac:dyDescent="0.25">
      <c r="A1219" s="239"/>
      <c r="B1219" s="128">
        <f t="shared" si="19"/>
        <v>42295.75</v>
      </c>
      <c r="C1219" s="131">
        <v>18</v>
      </c>
      <c r="D1219" s="35">
        <f>ROUND($D$791/100*$D$792*АТС!$C467,2)</f>
        <v>353</v>
      </c>
      <c r="E1219" s="35">
        <f>ROUND($E$791/100*$E$792*АТС!C467,2)</f>
        <v>324.35000000000002</v>
      </c>
      <c r="F1219" s="35">
        <f>ROUND($F$791/100*$F$792*АТС!C467,2)</f>
        <v>220.79</v>
      </c>
      <c r="G1219" s="35">
        <f>ROUND($G$791/100*$G$792*АТС!C467,2)</f>
        <v>129.22</v>
      </c>
    </row>
    <row r="1220" spans="1:7" x14ac:dyDescent="0.25">
      <c r="A1220" s="239"/>
      <c r="B1220" s="130">
        <f t="shared" si="19"/>
        <v>42295.791669999999</v>
      </c>
      <c r="C1220" s="131">
        <v>19</v>
      </c>
      <c r="D1220" s="35">
        <f>ROUND($D$791/100*$D$792*АТС!$C468,2)</f>
        <v>346</v>
      </c>
      <c r="E1220" s="35">
        <f>ROUND($E$791/100*$E$792*АТС!C468,2)</f>
        <v>317.91000000000003</v>
      </c>
      <c r="F1220" s="35">
        <f>ROUND($F$791/100*$F$792*АТС!C468,2)</f>
        <v>216.41</v>
      </c>
      <c r="G1220" s="35">
        <f>ROUND($G$791/100*$G$792*АТС!C468,2)</f>
        <v>126.65</v>
      </c>
    </row>
    <row r="1221" spans="1:7" x14ac:dyDescent="0.25">
      <c r="A1221" s="239"/>
      <c r="B1221" s="128">
        <f t="shared" si="19"/>
        <v>42295.833330000001</v>
      </c>
      <c r="C1221" s="131">
        <v>20</v>
      </c>
      <c r="D1221" s="35">
        <f>ROUND($D$791/100*$D$792*АТС!$C469,2)</f>
        <v>343.36</v>
      </c>
      <c r="E1221" s="35">
        <f>ROUND($E$791/100*$E$792*АТС!C469,2)</f>
        <v>315.49</v>
      </c>
      <c r="F1221" s="35">
        <f>ROUND($F$791/100*$F$792*АТС!C469,2)</f>
        <v>214.76</v>
      </c>
      <c r="G1221" s="35">
        <f>ROUND($G$791/100*$G$792*АТС!C469,2)</f>
        <v>125.69</v>
      </c>
    </row>
    <row r="1222" spans="1:7" x14ac:dyDescent="0.25">
      <c r="A1222" s="239"/>
      <c r="B1222" s="130">
        <f t="shared" si="19"/>
        <v>42295.875</v>
      </c>
      <c r="C1222" s="131">
        <v>21</v>
      </c>
      <c r="D1222" s="35">
        <f>ROUND($D$791/100*$D$792*АТС!$C470,2)</f>
        <v>324.39999999999998</v>
      </c>
      <c r="E1222" s="35">
        <f>ROUND($E$791/100*$E$792*АТС!C470,2)</f>
        <v>298.07</v>
      </c>
      <c r="F1222" s="35">
        <f>ROUND($F$791/100*$F$792*АТС!C470,2)</f>
        <v>202.9</v>
      </c>
      <c r="G1222" s="35">
        <f>ROUND($G$791/100*$G$792*АТС!C470,2)</f>
        <v>118.75</v>
      </c>
    </row>
    <row r="1223" spans="1:7" x14ac:dyDescent="0.25">
      <c r="A1223" s="239"/>
      <c r="B1223" s="128">
        <f t="shared" si="19"/>
        <v>42295.916669999999</v>
      </c>
      <c r="C1223" s="131">
        <v>22</v>
      </c>
      <c r="D1223" s="35">
        <f>ROUND($D$791/100*$D$792*АТС!$C471,2)</f>
        <v>282.92</v>
      </c>
      <c r="E1223" s="35">
        <f>ROUND($E$791/100*$E$792*АТС!C471,2)</f>
        <v>259.95</v>
      </c>
      <c r="F1223" s="35">
        <f>ROUND($F$791/100*$F$792*АТС!C471,2)</f>
        <v>176.96</v>
      </c>
      <c r="G1223" s="35">
        <f>ROUND($G$791/100*$G$792*АТС!C471,2)</f>
        <v>103.56</v>
      </c>
    </row>
    <row r="1224" spans="1:7" x14ac:dyDescent="0.25">
      <c r="A1224" s="239"/>
      <c r="B1224" s="130">
        <f t="shared" si="19"/>
        <v>42295.958330000001</v>
      </c>
      <c r="C1224" s="131">
        <v>23</v>
      </c>
      <c r="D1224" s="35">
        <f>ROUND($D$791/100*$D$792*АТС!$C472,2)</f>
        <v>313.85000000000002</v>
      </c>
      <c r="E1224" s="35">
        <f>ROUND($E$791/100*$E$792*АТС!C472,2)</f>
        <v>288.37</v>
      </c>
      <c r="F1224" s="35">
        <f>ROUND($F$791/100*$F$792*АТС!C472,2)</f>
        <v>196.3</v>
      </c>
      <c r="G1224" s="35">
        <f>ROUND($G$791/100*$G$792*АТС!C472,2)</f>
        <v>114.88</v>
      </c>
    </row>
    <row r="1225" spans="1:7" x14ac:dyDescent="0.25">
      <c r="A1225" s="239"/>
      <c r="B1225" s="128">
        <f t="shared" si="19"/>
        <v>42296</v>
      </c>
      <c r="C1225" s="131">
        <v>0</v>
      </c>
      <c r="D1225" s="35">
        <f>ROUND($D$791/100*$D$792*АТС!$C473,2)</f>
        <v>253.45</v>
      </c>
      <c r="E1225" s="35">
        <f>ROUND($E$791/100*$E$792*АТС!C473,2)</f>
        <v>232.87</v>
      </c>
      <c r="F1225" s="35">
        <f>ROUND($F$791/100*$F$792*АТС!C473,2)</f>
        <v>158.52000000000001</v>
      </c>
      <c r="G1225" s="35">
        <f>ROUND($G$791/100*$G$792*АТС!C473,2)</f>
        <v>92.78</v>
      </c>
    </row>
    <row r="1226" spans="1:7" x14ac:dyDescent="0.25">
      <c r="A1226" s="239"/>
      <c r="B1226" s="130">
        <f t="shared" si="19"/>
        <v>42296.041669999999</v>
      </c>
      <c r="C1226" s="131">
        <v>1</v>
      </c>
      <c r="D1226" s="35">
        <f>ROUND($D$791/100*$D$792*АТС!$C474,2)</f>
        <v>230.01</v>
      </c>
      <c r="E1226" s="35">
        <f>ROUND($E$791/100*$E$792*АТС!C474,2)</f>
        <v>211.33</v>
      </c>
      <c r="F1226" s="35">
        <f>ROUND($F$791/100*$F$792*АТС!C474,2)</f>
        <v>143.86000000000001</v>
      </c>
      <c r="G1226" s="35">
        <f>ROUND($G$791/100*$G$792*АТС!C474,2)</f>
        <v>84.19</v>
      </c>
    </row>
    <row r="1227" spans="1:7" x14ac:dyDescent="0.25">
      <c r="A1227" s="239"/>
      <c r="B1227" s="128">
        <f t="shared" si="19"/>
        <v>42296.083330000001</v>
      </c>
      <c r="C1227" s="131">
        <v>2</v>
      </c>
      <c r="D1227" s="35">
        <f>ROUND($D$791/100*$D$792*АТС!$C475,2)</f>
        <v>220.55</v>
      </c>
      <c r="E1227" s="35">
        <f>ROUND($E$791/100*$E$792*АТС!C475,2)</f>
        <v>202.64</v>
      </c>
      <c r="F1227" s="35">
        <f>ROUND($F$791/100*$F$792*АТС!C475,2)</f>
        <v>137.94</v>
      </c>
      <c r="G1227" s="35">
        <f>ROUND($G$791/100*$G$792*АТС!C475,2)</f>
        <v>80.73</v>
      </c>
    </row>
    <row r="1228" spans="1:7" x14ac:dyDescent="0.25">
      <c r="A1228" s="239"/>
      <c r="B1228" s="130">
        <f t="shared" si="19"/>
        <v>42296.125</v>
      </c>
      <c r="C1228" s="131">
        <v>3</v>
      </c>
      <c r="D1228" s="35">
        <f>ROUND($D$791/100*$D$792*АТС!$C476,2)</f>
        <v>217.63</v>
      </c>
      <c r="E1228" s="35">
        <f>ROUND($E$791/100*$E$792*АТС!C476,2)</f>
        <v>199.96</v>
      </c>
      <c r="F1228" s="35">
        <f>ROUND($F$791/100*$F$792*АТС!C476,2)</f>
        <v>136.12</v>
      </c>
      <c r="G1228" s="35">
        <f>ROUND($G$791/100*$G$792*АТС!C476,2)</f>
        <v>79.66</v>
      </c>
    </row>
    <row r="1229" spans="1:7" x14ac:dyDescent="0.25">
      <c r="A1229" s="239"/>
      <c r="B1229" s="128">
        <f t="shared" si="19"/>
        <v>42296.166669999999</v>
      </c>
      <c r="C1229" s="131">
        <v>4</v>
      </c>
      <c r="D1229" s="35">
        <f>ROUND($D$791/100*$D$792*АТС!$C477,2)</f>
        <v>217.83</v>
      </c>
      <c r="E1229" s="35">
        <f>ROUND($E$791/100*$E$792*АТС!C477,2)</f>
        <v>200.15</v>
      </c>
      <c r="F1229" s="35">
        <f>ROUND($F$791/100*$F$792*АТС!C477,2)</f>
        <v>136.25</v>
      </c>
      <c r="G1229" s="35">
        <f>ROUND($G$791/100*$G$792*АТС!C477,2)</f>
        <v>79.739999999999995</v>
      </c>
    </row>
    <row r="1230" spans="1:7" x14ac:dyDescent="0.25">
      <c r="A1230" s="239"/>
      <c r="B1230" s="130">
        <f t="shared" si="19"/>
        <v>42296.208330000001</v>
      </c>
      <c r="C1230" s="131">
        <v>5</v>
      </c>
      <c r="D1230" s="35">
        <f>ROUND($D$791/100*$D$792*АТС!$C478,2)</f>
        <v>221.67</v>
      </c>
      <c r="E1230" s="35">
        <f>ROUND($E$791/100*$E$792*АТС!C478,2)</f>
        <v>203.67</v>
      </c>
      <c r="F1230" s="35">
        <f>ROUND($F$791/100*$F$792*АТС!C478,2)</f>
        <v>138.63999999999999</v>
      </c>
      <c r="G1230" s="35">
        <f>ROUND($G$791/100*$G$792*АТС!C478,2)</f>
        <v>81.14</v>
      </c>
    </row>
    <row r="1231" spans="1:7" x14ac:dyDescent="0.25">
      <c r="A1231" s="239"/>
      <c r="B1231" s="128">
        <f t="shared" si="19"/>
        <v>42296.25</v>
      </c>
      <c r="C1231" s="131">
        <v>6</v>
      </c>
      <c r="D1231" s="35">
        <f>ROUND($D$791/100*$D$792*АТС!$C479,2)</f>
        <v>239.06</v>
      </c>
      <c r="E1231" s="35">
        <f>ROUND($E$791/100*$E$792*АТС!C479,2)</f>
        <v>219.66</v>
      </c>
      <c r="F1231" s="35">
        <f>ROUND($F$791/100*$F$792*АТС!C479,2)</f>
        <v>149.53</v>
      </c>
      <c r="G1231" s="35">
        <f>ROUND($G$791/100*$G$792*АТС!C479,2)</f>
        <v>87.51</v>
      </c>
    </row>
    <row r="1232" spans="1:7" x14ac:dyDescent="0.25">
      <c r="A1232" s="239"/>
      <c r="B1232" s="130">
        <f t="shared" si="19"/>
        <v>42296.291669999999</v>
      </c>
      <c r="C1232" s="131">
        <v>7</v>
      </c>
      <c r="D1232" s="35">
        <f>ROUND($D$791/100*$D$792*АТС!$C480,2)</f>
        <v>226.11</v>
      </c>
      <c r="E1232" s="35">
        <f>ROUND($E$791/100*$E$792*АТС!C480,2)</f>
        <v>207.75</v>
      </c>
      <c r="F1232" s="35">
        <f>ROUND($F$791/100*$F$792*АТС!C480,2)</f>
        <v>141.41999999999999</v>
      </c>
      <c r="G1232" s="35">
        <f>ROUND($G$791/100*$G$792*АТС!C480,2)</f>
        <v>82.77</v>
      </c>
    </row>
    <row r="1233" spans="1:7" x14ac:dyDescent="0.25">
      <c r="A1233" s="239"/>
      <c r="B1233" s="128">
        <f t="shared" si="19"/>
        <v>42296.333330000001</v>
      </c>
      <c r="C1233" s="131">
        <v>8</v>
      </c>
      <c r="D1233" s="35">
        <f>ROUND($D$791/100*$D$792*АТС!$C481,2)</f>
        <v>218.97</v>
      </c>
      <c r="E1233" s="35">
        <f>ROUND($E$791/100*$E$792*АТС!C481,2)</f>
        <v>201.2</v>
      </c>
      <c r="F1233" s="35">
        <f>ROUND($F$791/100*$F$792*АТС!C481,2)</f>
        <v>136.96</v>
      </c>
      <c r="G1233" s="35">
        <f>ROUND($G$791/100*$G$792*АТС!C481,2)</f>
        <v>80.16</v>
      </c>
    </row>
    <row r="1234" spans="1:7" x14ac:dyDescent="0.25">
      <c r="A1234" s="239"/>
      <c r="B1234" s="130">
        <f t="shared" si="19"/>
        <v>42296.375</v>
      </c>
      <c r="C1234" s="131">
        <v>9</v>
      </c>
      <c r="D1234" s="35">
        <f>ROUND($D$791/100*$D$792*АТС!$C482,2)</f>
        <v>252.82</v>
      </c>
      <c r="E1234" s="35">
        <f>ROUND($E$791/100*$E$792*АТС!C482,2)</f>
        <v>232.29</v>
      </c>
      <c r="F1234" s="35">
        <f>ROUND($F$791/100*$F$792*АТС!C482,2)</f>
        <v>158.13</v>
      </c>
      <c r="G1234" s="35">
        <f>ROUND($G$791/100*$G$792*АТС!C482,2)</f>
        <v>92.54</v>
      </c>
    </row>
    <row r="1235" spans="1:7" x14ac:dyDescent="0.25">
      <c r="A1235" s="239"/>
      <c r="B1235" s="128">
        <f t="shared" si="19"/>
        <v>42296.416669999999</v>
      </c>
      <c r="C1235" s="131">
        <v>10</v>
      </c>
      <c r="D1235" s="35">
        <f>ROUND($D$791/100*$D$792*АТС!$C483,2)</f>
        <v>267.36</v>
      </c>
      <c r="E1235" s="35">
        <f>ROUND($E$791/100*$E$792*АТС!C483,2)</f>
        <v>245.66</v>
      </c>
      <c r="F1235" s="35">
        <f>ROUND($F$791/100*$F$792*АТС!C483,2)</f>
        <v>167.22</v>
      </c>
      <c r="G1235" s="35">
        <f>ROUND($G$791/100*$G$792*АТС!C483,2)</f>
        <v>97.87</v>
      </c>
    </row>
    <row r="1236" spans="1:7" x14ac:dyDescent="0.25">
      <c r="A1236" s="239"/>
      <c r="B1236" s="130">
        <f t="shared" si="19"/>
        <v>42296.458330000001</v>
      </c>
      <c r="C1236" s="131">
        <v>11</v>
      </c>
      <c r="D1236" s="35">
        <f>ROUND($D$791/100*$D$792*АТС!$C484,2)</f>
        <v>274.61</v>
      </c>
      <c r="E1236" s="35">
        <f>ROUND($E$791/100*$E$792*АТС!C484,2)</f>
        <v>252.32</v>
      </c>
      <c r="F1236" s="35">
        <f>ROUND($F$791/100*$F$792*АТС!C484,2)</f>
        <v>171.76</v>
      </c>
      <c r="G1236" s="35">
        <f>ROUND($G$791/100*$G$792*АТС!C484,2)</f>
        <v>100.52</v>
      </c>
    </row>
    <row r="1237" spans="1:7" x14ac:dyDescent="0.25">
      <c r="A1237" s="239"/>
      <c r="B1237" s="128">
        <f t="shared" si="19"/>
        <v>42296.5</v>
      </c>
      <c r="C1237" s="131">
        <v>12</v>
      </c>
      <c r="D1237" s="35">
        <f>ROUND($D$791/100*$D$792*АТС!$C485,2)</f>
        <v>282.49</v>
      </c>
      <c r="E1237" s="35">
        <f>ROUND($E$791/100*$E$792*АТС!C485,2)</f>
        <v>259.56</v>
      </c>
      <c r="F1237" s="35">
        <f>ROUND($F$791/100*$F$792*АТС!C485,2)</f>
        <v>176.69</v>
      </c>
      <c r="G1237" s="35">
        <f>ROUND($G$791/100*$G$792*АТС!C485,2)</f>
        <v>103.41</v>
      </c>
    </row>
    <row r="1238" spans="1:7" x14ac:dyDescent="0.25">
      <c r="A1238" s="239"/>
      <c r="B1238" s="130">
        <f t="shared" si="19"/>
        <v>42296.541669999999</v>
      </c>
      <c r="C1238" s="131">
        <v>13</v>
      </c>
      <c r="D1238" s="35">
        <f>ROUND($D$791/100*$D$792*АТС!$C486,2)</f>
        <v>282.64999999999998</v>
      </c>
      <c r="E1238" s="35">
        <f>ROUND($E$791/100*$E$792*АТС!C486,2)</f>
        <v>259.7</v>
      </c>
      <c r="F1238" s="35">
        <f>ROUND($F$791/100*$F$792*АТС!C486,2)</f>
        <v>176.78</v>
      </c>
      <c r="G1238" s="35">
        <f>ROUND($G$791/100*$G$792*АТС!C486,2)</f>
        <v>103.46</v>
      </c>
    </row>
    <row r="1239" spans="1:7" x14ac:dyDescent="0.25">
      <c r="A1239" s="239"/>
      <c r="B1239" s="128">
        <f t="shared" si="19"/>
        <v>42296.583330000001</v>
      </c>
      <c r="C1239" s="131">
        <v>14</v>
      </c>
      <c r="D1239" s="35">
        <f>ROUND($D$791/100*$D$792*АТС!$C487,2)</f>
        <v>283.17</v>
      </c>
      <c r="E1239" s="35">
        <f>ROUND($E$791/100*$E$792*АТС!C487,2)</f>
        <v>260.18</v>
      </c>
      <c r="F1239" s="35">
        <f>ROUND($F$791/100*$F$792*АТС!C487,2)</f>
        <v>177.11</v>
      </c>
      <c r="G1239" s="35">
        <f>ROUND($G$791/100*$G$792*АТС!C487,2)</f>
        <v>103.66</v>
      </c>
    </row>
    <row r="1240" spans="1:7" x14ac:dyDescent="0.25">
      <c r="A1240" s="239"/>
      <c r="B1240" s="130">
        <f t="shared" si="19"/>
        <v>42296.625</v>
      </c>
      <c r="C1240" s="131">
        <v>15</v>
      </c>
      <c r="D1240" s="35">
        <f>ROUND($D$791/100*$D$792*АТС!$C488,2)</f>
        <v>288.95999999999998</v>
      </c>
      <c r="E1240" s="35">
        <f>ROUND($E$791/100*$E$792*АТС!C488,2)</f>
        <v>265.5</v>
      </c>
      <c r="F1240" s="35">
        <f>ROUND($F$791/100*$F$792*АТС!C488,2)</f>
        <v>180.73</v>
      </c>
      <c r="G1240" s="35">
        <f>ROUND($G$791/100*$G$792*АТС!C488,2)</f>
        <v>105.77</v>
      </c>
    </row>
    <row r="1241" spans="1:7" x14ac:dyDescent="0.25">
      <c r="A1241" s="239"/>
      <c r="B1241" s="128">
        <f t="shared" si="19"/>
        <v>42296.666669999999</v>
      </c>
      <c r="C1241" s="131">
        <v>16</v>
      </c>
      <c r="D1241" s="35">
        <f>ROUND($D$791/100*$D$792*АТС!$C489,2)</f>
        <v>292.66000000000003</v>
      </c>
      <c r="E1241" s="35">
        <f>ROUND($E$791/100*$E$792*АТС!C489,2)</f>
        <v>268.89999999999998</v>
      </c>
      <c r="F1241" s="35">
        <f>ROUND($F$791/100*$F$792*АТС!C489,2)</f>
        <v>183.05</v>
      </c>
      <c r="G1241" s="35">
        <f>ROUND($G$791/100*$G$792*АТС!C489,2)</f>
        <v>107.13</v>
      </c>
    </row>
    <row r="1242" spans="1:7" x14ac:dyDescent="0.25">
      <c r="A1242" s="239"/>
      <c r="B1242" s="130">
        <f t="shared" si="19"/>
        <v>42296.708330000001</v>
      </c>
      <c r="C1242" s="131">
        <v>17</v>
      </c>
      <c r="D1242" s="35">
        <f>ROUND($D$791/100*$D$792*АТС!$C490,2)</f>
        <v>309.17</v>
      </c>
      <c r="E1242" s="35">
        <f>ROUND($E$791/100*$E$792*АТС!C490,2)</f>
        <v>284.07</v>
      </c>
      <c r="F1242" s="35">
        <f>ROUND($F$791/100*$F$792*АТС!C490,2)</f>
        <v>193.37</v>
      </c>
      <c r="G1242" s="35">
        <f>ROUND($G$791/100*$G$792*АТС!C490,2)</f>
        <v>113.17</v>
      </c>
    </row>
    <row r="1243" spans="1:7" x14ac:dyDescent="0.25">
      <c r="A1243" s="239"/>
      <c r="B1243" s="128">
        <f t="shared" si="19"/>
        <v>42296.75</v>
      </c>
      <c r="C1243" s="131">
        <v>18</v>
      </c>
      <c r="D1243" s="35">
        <f>ROUND($D$791/100*$D$792*АТС!$C491,2)</f>
        <v>328.88</v>
      </c>
      <c r="E1243" s="35">
        <f>ROUND($E$791/100*$E$792*АТС!C491,2)</f>
        <v>302.18</v>
      </c>
      <c r="F1243" s="35">
        <f>ROUND($F$791/100*$F$792*АТС!C491,2)</f>
        <v>205.7</v>
      </c>
      <c r="G1243" s="35">
        <f>ROUND($G$791/100*$G$792*АТС!C491,2)</f>
        <v>120.39</v>
      </c>
    </row>
    <row r="1244" spans="1:7" x14ac:dyDescent="0.25">
      <c r="A1244" s="239"/>
      <c r="B1244" s="130">
        <f t="shared" si="19"/>
        <v>42296.791669999999</v>
      </c>
      <c r="C1244" s="131">
        <v>19</v>
      </c>
      <c r="D1244" s="35">
        <f>ROUND($D$791/100*$D$792*АТС!$C492,2)</f>
        <v>314.58999999999997</v>
      </c>
      <c r="E1244" s="35">
        <f>ROUND($E$791/100*$E$792*АТС!C492,2)</f>
        <v>289.05</v>
      </c>
      <c r="F1244" s="35">
        <f>ROUND($F$791/100*$F$792*АТС!C492,2)</f>
        <v>196.76</v>
      </c>
      <c r="G1244" s="35">
        <f>ROUND($G$791/100*$G$792*АТС!C492,2)</f>
        <v>115.16</v>
      </c>
    </row>
    <row r="1245" spans="1:7" x14ac:dyDescent="0.25">
      <c r="A1245" s="239"/>
      <c r="B1245" s="128">
        <f t="shared" si="19"/>
        <v>42296.833330000001</v>
      </c>
      <c r="C1245" s="131">
        <v>20</v>
      </c>
      <c r="D1245" s="35">
        <f>ROUND($D$791/100*$D$792*АТС!$C493,2)</f>
        <v>303.92</v>
      </c>
      <c r="E1245" s="35">
        <f>ROUND($E$791/100*$E$792*АТС!C493,2)</f>
        <v>279.25</v>
      </c>
      <c r="F1245" s="35">
        <f>ROUND($F$791/100*$F$792*АТС!C493,2)</f>
        <v>190.09</v>
      </c>
      <c r="G1245" s="35">
        <f>ROUND($G$791/100*$G$792*АТС!C493,2)</f>
        <v>111.25</v>
      </c>
    </row>
    <row r="1246" spans="1:7" x14ac:dyDescent="0.25">
      <c r="A1246" s="239"/>
      <c r="B1246" s="130">
        <f t="shared" si="19"/>
        <v>42296.875</v>
      </c>
      <c r="C1246" s="131">
        <v>21</v>
      </c>
      <c r="D1246" s="35">
        <f>ROUND($D$791/100*$D$792*АТС!$C494,2)</f>
        <v>304.56</v>
      </c>
      <c r="E1246" s="35">
        <f>ROUND($E$791/100*$E$792*АТС!C494,2)</f>
        <v>279.83999999999997</v>
      </c>
      <c r="F1246" s="35">
        <f>ROUND($F$791/100*$F$792*АТС!C494,2)</f>
        <v>190.49</v>
      </c>
      <c r="G1246" s="35">
        <f>ROUND($G$791/100*$G$792*АТС!C494,2)</f>
        <v>111.49</v>
      </c>
    </row>
    <row r="1247" spans="1:7" x14ac:dyDescent="0.25">
      <c r="A1247" s="239"/>
      <c r="B1247" s="128">
        <f t="shared" si="19"/>
        <v>42296.916669999999</v>
      </c>
      <c r="C1247" s="131">
        <v>22</v>
      </c>
      <c r="D1247" s="35">
        <f>ROUND($D$791/100*$D$792*АТС!$C495,2)</f>
        <v>338.7</v>
      </c>
      <c r="E1247" s="35">
        <f>ROUND($E$791/100*$E$792*АТС!C495,2)</f>
        <v>311.2</v>
      </c>
      <c r="F1247" s="35">
        <f>ROUND($F$791/100*$F$792*АТС!C495,2)</f>
        <v>211.84</v>
      </c>
      <c r="G1247" s="35">
        <f>ROUND($G$791/100*$G$792*АТС!C495,2)</f>
        <v>123.98</v>
      </c>
    </row>
    <row r="1248" spans="1:7" x14ac:dyDescent="0.25">
      <c r="A1248" s="239"/>
      <c r="B1248" s="130">
        <f t="shared" si="19"/>
        <v>42296.958330000001</v>
      </c>
      <c r="C1248" s="131">
        <v>23</v>
      </c>
      <c r="D1248" s="35">
        <f>ROUND($D$791/100*$D$792*АТС!$C496,2)</f>
        <v>284.8</v>
      </c>
      <c r="E1248" s="35">
        <f>ROUND($E$791/100*$E$792*АТС!C496,2)</f>
        <v>261.68</v>
      </c>
      <c r="F1248" s="35">
        <f>ROUND($F$791/100*$F$792*АТС!C496,2)</f>
        <v>178.13</v>
      </c>
      <c r="G1248" s="35">
        <f>ROUND($G$791/100*$G$792*АТС!C496,2)</f>
        <v>104.25</v>
      </c>
    </row>
    <row r="1249" spans="1:7" x14ac:dyDescent="0.25">
      <c r="A1249" s="239"/>
      <c r="B1249" s="128">
        <f t="shared" si="19"/>
        <v>42297</v>
      </c>
      <c r="C1249" s="131">
        <v>0</v>
      </c>
      <c r="D1249" s="35">
        <f>ROUND($D$791/100*$D$792*АТС!$C497,2)</f>
        <v>254.16</v>
      </c>
      <c r="E1249" s="35">
        <f>ROUND($E$791/100*$E$792*АТС!C497,2)</f>
        <v>233.52</v>
      </c>
      <c r="F1249" s="35">
        <f>ROUND($F$791/100*$F$792*АТС!C497,2)</f>
        <v>158.96</v>
      </c>
      <c r="G1249" s="35">
        <f>ROUND($G$791/100*$G$792*АТС!C497,2)</f>
        <v>93.03</v>
      </c>
    </row>
    <row r="1250" spans="1:7" x14ac:dyDescent="0.25">
      <c r="A1250" s="239"/>
      <c r="B1250" s="130">
        <f t="shared" si="19"/>
        <v>42297.041669999999</v>
      </c>
      <c r="C1250" s="131">
        <v>1</v>
      </c>
      <c r="D1250" s="35">
        <f>ROUND($D$791/100*$D$792*АТС!$C498,2)</f>
        <v>232.93</v>
      </c>
      <c r="E1250" s="35">
        <f>ROUND($E$791/100*$E$792*АТС!C498,2)</f>
        <v>214.02</v>
      </c>
      <c r="F1250" s="35">
        <f>ROUND($F$791/100*$F$792*АТС!C498,2)</f>
        <v>145.69</v>
      </c>
      <c r="G1250" s="35">
        <f>ROUND($G$791/100*$G$792*АТС!C498,2)</f>
        <v>85.26</v>
      </c>
    </row>
    <row r="1251" spans="1:7" x14ac:dyDescent="0.25">
      <c r="A1251" s="239"/>
      <c r="B1251" s="128">
        <f t="shared" si="19"/>
        <v>42297.083330000001</v>
      </c>
      <c r="C1251" s="131">
        <v>2</v>
      </c>
      <c r="D1251" s="35">
        <f>ROUND($D$791/100*$D$792*АТС!$C499,2)</f>
        <v>227.3</v>
      </c>
      <c r="E1251" s="35">
        <f>ROUND($E$791/100*$E$792*АТС!C499,2)</f>
        <v>208.85</v>
      </c>
      <c r="F1251" s="35">
        <f>ROUND($F$791/100*$F$792*АТС!C499,2)</f>
        <v>142.16999999999999</v>
      </c>
      <c r="G1251" s="35">
        <f>ROUND($G$791/100*$G$792*АТС!C499,2)</f>
        <v>83.2</v>
      </c>
    </row>
    <row r="1252" spans="1:7" x14ac:dyDescent="0.25">
      <c r="A1252" s="239"/>
      <c r="B1252" s="130">
        <f t="shared" si="19"/>
        <v>42297.125</v>
      </c>
      <c r="C1252" s="131">
        <v>3</v>
      </c>
      <c r="D1252" s="35">
        <f>ROUND($D$791/100*$D$792*АТС!$C500,2)</f>
        <v>222.37</v>
      </c>
      <c r="E1252" s="35">
        <f>ROUND($E$791/100*$E$792*АТС!C500,2)</f>
        <v>204.31</v>
      </c>
      <c r="F1252" s="35">
        <f>ROUND($F$791/100*$F$792*АТС!C500,2)</f>
        <v>139.08000000000001</v>
      </c>
      <c r="G1252" s="35">
        <f>ROUND($G$791/100*$G$792*АТС!C500,2)</f>
        <v>81.400000000000006</v>
      </c>
    </row>
    <row r="1253" spans="1:7" x14ac:dyDescent="0.25">
      <c r="A1253" s="239"/>
      <c r="B1253" s="128">
        <f t="shared" si="19"/>
        <v>42297.166669999999</v>
      </c>
      <c r="C1253" s="131">
        <v>4</v>
      </c>
      <c r="D1253" s="35">
        <f>ROUND($D$791/100*$D$792*АТС!$C501,2)</f>
        <v>226.26</v>
      </c>
      <c r="E1253" s="35">
        <f>ROUND($E$791/100*$E$792*АТС!C501,2)</f>
        <v>207.89</v>
      </c>
      <c r="F1253" s="35">
        <f>ROUND($F$791/100*$F$792*АТС!C501,2)</f>
        <v>141.52000000000001</v>
      </c>
      <c r="G1253" s="35">
        <f>ROUND($G$791/100*$G$792*АТС!C501,2)</f>
        <v>82.82</v>
      </c>
    </row>
    <row r="1254" spans="1:7" x14ac:dyDescent="0.25">
      <c r="A1254" s="239"/>
      <c r="B1254" s="130">
        <f t="shared" si="19"/>
        <v>42297.208330000001</v>
      </c>
      <c r="C1254" s="131">
        <v>5</v>
      </c>
      <c r="D1254" s="35">
        <f>ROUND($D$791/100*$D$792*АТС!$C502,2)</f>
        <v>225.93</v>
      </c>
      <c r="E1254" s="35">
        <f>ROUND($E$791/100*$E$792*АТС!C502,2)</f>
        <v>207.59</v>
      </c>
      <c r="F1254" s="35">
        <f>ROUND($F$791/100*$F$792*АТС!C502,2)</f>
        <v>141.31</v>
      </c>
      <c r="G1254" s="35">
        <f>ROUND($G$791/100*$G$792*АТС!C502,2)</f>
        <v>82.7</v>
      </c>
    </row>
    <row r="1255" spans="1:7" x14ac:dyDescent="0.25">
      <c r="A1255" s="239"/>
      <c r="B1255" s="128">
        <f t="shared" si="19"/>
        <v>42297.25</v>
      </c>
      <c r="C1255" s="131">
        <v>6</v>
      </c>
      <c r="D1255" s="35">
        <f>ROUND($D$791/100*$D$792*АТС!$C503,2)</f>
        <v>245.85</v>
      </c>
      <c r="E1255" s="35">
        <f>ROUND($E$791/100*$E$792*АТС!C503,2)</f>
        <v>225.89</v>
      </c>
      <c r="F1255" s="35">
        <f>ROUND($F$791/100*$F$792*АТС!C503,2)</f>
        <v>153.77000000000001</v>
      </c>
      <c r="G1255" s="35">
        <f>ROUND($G$791/100*$G$792*АТС!C503,2)</f>
        <v>89.99</v>
      </c>
    </row>
    <row r="1256" spans="1:7" x14ac:dyDescent="0.25">
      <c r="A1256" s="239"/>
      <c r="B1256" s="130">
        <f t="shared" si="19"/>
        <v>42297.291669999999</v>
      </c>
      <c r="C1256" s="131">
        <v>7</v>
      </c>
      <c r="D1256" s="35">
        <f>ROUND($D$791/100*$D$792*АТС!$C504,2)</f>
        <v>226.13</v>
      </c>
      <c r="E1256" s="35">
        <f>ROUND($E$791/100*$E$792*АТС!C504,2)</f>
        <v>207.77</v>
      </c>
      <c r="F1256" s="35">
        <f>ROUND($F$791/100*$F$792*АТС!C504,2)</f>
        <v>141.43</v>
      </c>
      <c r="G1256" s="35">
        <f>ROUND($G$791/100*$G$792*АТС!C504,2)</f>
        <v>82.77</v>
      </c>
    </row>
    <row r="1257" spans="1:7" x14ac:dyDescent="0.25">
      <c r="A1257" s="239"/>
      <c r="B1257" s="128">
        <f t="shared" si="19"/>
        <v>42297.333330000001</v>
      </c>
      <c r="C1257" s="131">
        <v>8</v>
      </c>
      <c r="D1257" s="35">
        <f>ROUND($D$791/100*$D$792*АТС!$C505,2)</f>
        <v>219.05</v>
      </c>
      <c r="E1257" s="35">
        <f>ROUND($E$791/100*$E$792*АТС!C505,2)</f>
        <v>201.27</v>
      </c>
      <c r="F1257" s="35">
        <f>ROUND($F$791/100*$F$792*АТС!C505,2)</f>
        <v>137.01</v>
      </c>
      <c r="G1257" s="35">
        <f>ROUND($G$791/100*$G$792*АТС!C505,2)</f>
        <v>80.180000000000007</v>
      </c>
    </row>
    <row r="1258" spans="1:7" x14ac:dyDescent="0.25">
      <c r="A1258" s="239"/>
      <c r="B1258" s="130">
        <f t="shared" si="19"/>
        <v>42297.375</v>
      </c>
      <c r="C1258" s="131">
        <v>9</v>
      </c>
      <c r="D1258" s="35">
        <f>ROUND($D$791/100*$D$792*АТС!$C506,2)</f>
        <v>272.87</v>
      </c>
      <c r="E1258" s="35">
        <f>ROUND($E$791/100*$E$792*АТС!C506,2)</f>
        <v>250.71</v>
      </c>
      <c r="F1258" s="35">
        <f>ROUND($F$791/100*$F$792*АТС!C506,2)</f>
        <v>170.67</v>
      </c>
      <c r="G1258" s="35">
        <f>ROUND($G$791/100*$G$792*АТС!C506,2)</f>
        <v>99.88</v>
      </c>
    </row>
    <row r="1259" spans="1:7" x14ac:dyDescent="0.25">
      <c r="A1259" s="239"/>
      <c r="B1259" s="128">
        <f t="shared" si="19"/>
        <v>42297.416669999999</v>
      </c>
      <c r="C1259" s="131">
        <v>10</v>
      </c>
      <c r="D1259" s="35">
        <f>ROUND($D$791/100*$D$792*АТС!$C507,2)</f>
        <v>284.45</v>
      </c>
      <c r="E1259" s="35">
        <f>ROUND($E$791/100*$E$792*АТС!C507,2)</f>
        <v>261.36</v>
      </c>
      <c r="F1259" s="35">
        <f>ROUND($F$791/100*$F$792*АТС!C507,2)</f>
        <v>177.91</v>
      </c>
      <c r="G1259" s="35">
        <f>ROUND($G$791/100*$G$792*АТС!C507,2)</f>
        <v>104.12</v>
      </c>
    </row>
    <row r="1260" spans="1:7" x14ac:dyDescent="0.25">
      <c r="A1260" s="239"/>
      <c r="B1260" s="130">
        <f t="shared" si="19"/>
        <v>42297.458330000001</v>
      </c>
      <c r="C1260" s="131">
        <v>11</v>
      </c>
      <c r="D1260" s="35">
        <f>ROUND($D$791/100*$D$792*АТС!$C508,2)</f>
        <v>284.39999999999998</v>
      </c>
      <c r="E1260" s="35">
        <f>ROUND($E$791/100*$E$792*АТС!C508,2)</f>
        <v>261.31</v>
      </c>
      <c r="F1260" s="35">
        <f>ROUND($F$791/100*$F$792*АТС!C508,2)</f>
        <v>177.88</v>
      </c>
      <c r="G1260" s="35">
        <f>ROUND($G$791/100*$G$792*АТС!C508,2)</f>
        <v>104.11</v>
      </c>
    </row>
    <row r="1261" spans="1:7" x14ac:dyDescent="0.25">
      <c r="A1261" s="239"/>
      <c r="B1261" s="128">
        <f t="shared" si="19"/>
        <v>42297.5</v>
      </c>
      <c r="C1261" s="131">
        <v>12</v>
      </c>
      <c r="D1261" s="35">
        <f>ROUND($D$791/100*$D$792*АТС!$C509,2)</f>
        <v>296.88</v>
      </c>
      <c r="E1261" s="35">
        <f>ROUND($E$791/100*$E$792*АТС!C509,2)</f>
        <v>272.77</v>
      </c>
      <c r="F1261" s="35">
        <f>ROUND($F$791/100*$F$792*АТС!C509,2)</f>
        <v>185.68</v>
      </c>
      <c r="G1261" s="35">
        <f>ROUND($G$791/100*$G$792*АТС!C509,2)</f>
        <v>108.67</v>
      </c>
    </row>
    <row r="1262" spans="1:7" x14ac:dyDescent="0.25">
      <c r="A1262" s="239"/>
      <c r="B1262" s="130">
        <f t="shared" si="19"/>
        <v>42297.541669999999</v>
      </c>
      <c r="C1262" s="131">
        <v>13</v>
      </c>
      <c r="D1262" s="35">
        <f>ROUND($D$791/100*$D$792*АТС!$C510,2)</f>
        <v>289.13</v>
      </c>
      <c r="E1262" s="35">
        <f>ROUND($E$791/100*$E$792*АТС!C510,2)</f>
        <v>265.66000000000003</v>
      </c>
      <c r="F1262" s="35">
        <f>ROUND($F$791/100*$F$792*АТС!C510,2)</f>
        <v>180.84</v>
      </c>
      <c r="G1262" s="35">
        <f>ROUND($G$791/100*$G$792*АТС!C510,2)</f>
        <v>105.84</v>
      </c>
    </row>
    <row r="1263" spans="1:7" x14ac:dyDescent="0.25">
      <c r="A1263" s="239"/>
      <c r="B1263" s="128">
        <f t="shared" si="19"/>
        <v>42297.583330000001</v>
      </c>
      <c r="C1263" s="131">
        <v>14</v>
      </c>
      <c r="D1263" s="35">
        <f>ROUND($D$791/100*$D$792*АТС!$C511,2)</f>
        <v>289.7</v>
      </c>
      <c r="E1263" s="35">
        <f>ROUND($E$791/100*$E$792*АТС!C511,2)</f>
        <v>266.18</v>
      </c>
      <c r="F1263" s="35">
        <f>ROUND($F$791/100*$F$792*АТС!C511,2)</f>
        <v>181.2</v>
      </c>
      <c r="G1263" s="35">
        <f>ROUND($G$791/100*$G$792*АТС!C511,2)</f>
        <v>106.05</v>
      </c>
    </row>
    <row r="1264" spans="1:7" x14ac:dyDescent="0.25">
      <c r="A1264" s="239"/>
      <c r="B1264" s="130">
        <f t="shared" si="19"/>
        <v>42297.625</v>
      </c>
      <c r="C1264" s="131">
        <v>15</v>
      </c>
      <c r="D1264" s="35">
        <f>ROUND($D$791/100*$D$792*АТС!$C512,2)</f>
        <v>289.54000000000002</v>
      </c>
      <c r="E1264" s="35">
        <f>ROUND($E$791/100*$E$792*АТС!C512,2)</f>
        <v>266.04000000000002</v>
      </c>
      <c r="F1264" s="35">
        <f>ROUND($F$791/100*$F$792*АТС!C512,2)</f>
        <v>181.1</v>
      </c>
      <c r="G1264" s="35">
        <f>ROUND($G$791/100*$G$792*АТС!C512,2)</f>
        <v>105.99</v>
      </c>
    </row>
    <row r="1265" spans="1:7" x14ac:dyDescent="0.25">
      <c r="A1265" s="239"/>
      <c r="B1265" s="128">
        <f t="shared" si="19"/>
        <v>42297.666669999999</v>
      </c>
      <c r="C1265" s="131">
        <v>16</v>
      </c>
      <c r="D1265" s="35">
        <f>ROUND($D$791/100*$D$792*АТС!$C513,2)</f>
        <v>283.33</v>
      </c>
      <c r="E1265" s="35">
        <f>ROUND($E$791/100*$E$792*АТС!C513,2)</f>
        <v>260.33</v>
      </c>
      <c r="F1265" s="35">
        <f>ROUND($F$791/100*$F$792*АТС!C513,2)</f>
        <v>177.21</v>
      </c>
      <c r="G1265" s="35">
        <f>ROUND($G$791/100*$G$792*АТС!C513,2)</f>
        <v>103.71</v>
      </c>
    </row>
    <row r="1266" spans="1:7" x14ac:dyDescent="0.25">
      <c r="A1266" s="239"/>
      <c r="B1266" s="130">
        <f t="shared" ref="B1266:B1329" si="20">B1242+1</f>
        <v>42297.708330000001</v>
      </c>
      <c r="C1266" s="131">
        <v>17</v>
      </c>
      <c r="D1266" s="35">
        <f>ROUND($D$791/100*$D$792*АТС!$C514,2)</f>
        <v>307.49</v>
      </c>
      <c r="E1266" s="35">
        <f>ROUND($E$791/100*$E$792*АТС!C514,2)</f>
        <v>282.52999999999997</v>
      </c>
      <c r="F1266" s="35">
        <f>ROUND($F$791/100*$F$792*АТС!C514,2)</f>
        <v>192.32</v>
      </c>
      <c r="G1266" s="35">
        <f>ROUND($G$791/100*$G$792*АТС!C514,2)</f>
        <v>112.56</v>
      </c>
    </row>
    <row r="1267" spans="1:7" x14ac:dyDescent="0.25">
      <c r="A1267" s="239"/>
      <c r="B1267" s="128">
        <f t="shared" si="20"/>
        <v>42297.75</v>
      </c>
      <c r="C1267" s="131">
        <v>18</v>
      </c>
      <c r="D1267" s="35">
        <f>ROUND($D$791/100*$D$792*АТС!$C515,2)</f>
        <v>310.89</v>
      </c>
      <c r="E1267" s="35">
        <f>ROUND($E$791/100*$E$792*АТС!C515,2)</f>
        <v>285.64999999999998</v>
      </c>
      <c r="F1267" s="35">
        <f>ROUND($F$791/100*$F$792*АТС!C515,2)</f>
        <v>194.45</v>
      </c>
      <c r="G1267" s="35">
        <f>ROUND($G$791/100*$G$792*АТС!C515,2)</f>
        <v>113.8</v>
      </c>
    </row>
    <row r="1268" spans="1:7" x14ac:dyDescent="0.25">
      <c r="A1268" s="239"/>
      <c r="B1268" s="130">
        <f t="shared" si="20"/>
        <v>42297.791669999999</v>
      </c>
      <c r="C1268" s="131">
        <v>19</v>
      </c>
      <c r="D1268" s="35">
        <f>ROUND($D$791/100*$D$792*АТС!$C516,2)</f>
        <v>291.33</v>
      </c>
      <c r="E1268" s="35">
        <f>ROUND($E$791/100*$E$792*АТС!C516,2)</f>
        <v>267.68</v>
      </c>
      <c r="F1268" s="35">
        <f>ROUND($F$791/100*$F$792*АТС!C516,2)</f>
        <v>182.22</v>
      </c>
      <c r="G1268" s="35">
        <f>ROUND($G$791/100*$G$792*АТС!C516,2)</f>
        <v>106.64</v>
      </c>
    </row>
    <row r="1269" spans="1:7" x14ac:dyDescent="0.25">
      <c r="A1269" s="239"/>
      <c r="B1269" s="128">
        <f t="shared" si="20"/>
        <v>42297.833330000001</v>
      </c>
      <c r="C1269" s="131">
        <v>20</v>
      </c>
      <c r="D1269" s="35">
        <f>ROUND($D$791/100*$D$792*АТС!$C517,2)</f>
        <v>290.76</v>
      </c>
      <c r="E1269" s="35">
        <f>ROUND($E$791/100*$E$792*АТС!C517,2)</f>
        <v>267.16000000000003</v>
      </c>
      <c r="F1269" s="35">
        <f>ROUND($F$791/100*$F$792*АТС!C517,2)</f>
        <v>181.86</v>
      </c>
      <c r="G1269" s="35">
        <f>ROUND($G$791/100*$G$792*АТС!C517,2)</f>
        <v>106.43</v>
      </c>
    </row>
    <row r="1270" spans="1:7" x14ac:dyDescent="0.25">
      <c r="A1270" s="239"/>
      <c r="B1270" s="130">
        <f t="shared" si="20"/>
        <v>42297.875</v>
      </c>
      <c r="C1270" s="131">
        <v>21</v>
      </c>
      <c r="D1270" s="35">
        <f>ROUND($D$791/100*$D$792*АТС!$C518,2)</f>
        <v>293.62</v>
      </c>
      <c r="E1270" s="35">
        <f>ROUND($E$791/100*$E$792*АТС!C518,2)</f>
        <v>269.77999999999997</v>
      </c>
      <c r="F1270" s="35">
        <f>ROUND($F$791/100*$F$792*АТС!C518,2)</f>
        <v>183.65</v>
      </c>
      <c r="G1270" s="35">
        <f>ROUND($G$791/100*$G$792*АТС!C518,2)</f>
        <v>107.48</v>
      </c>
    </row>
    <row r="1271" spans="1:7" x14ac:dyDescent="0.25">
      <c r="A1271" s="239"/>
      <c r="B1271" s="128">
        <f t="shared" si="20"/>
        <v>42297.916669999999</v>
      </c>
      <c r="C1271" s="131">
        <v>22</v>
      </c>
      <c r="D1271" s="35">
        <f>ROUND($D$791/100*$D$792*АТС!$C519,2)</f>
        <v>320.79000000000002</v>
      </c>
      <c r="E1271" s="35">
        <f>ROUND($E$791/100*$E$792*АТС!C519,2)</f>
        <v>294.75</v>
      </c>
      <c r="F1271" s="35">
        <f>ROUND($F$791/100*$F$792*АТС!C519,2)</f>
        <v>200.64</v>
      </c>
      <c r="G1271" s="35">
        <f>ROUND($G$791/100*$G$792*АТС!C519,2)</f>
        <v>117.42</v>
      </c>
    </row>
    <row r="1272" spans="1:7" x14ac:dyDescent="0.25">
      <c r="A1272" s="239"/>
      <c r="B1272" s="130">
        <f t="shared" si="20"/>
        <v>42297.958330000001</v>
      </c>
      <c r="C1272" s="131">
        <v>23</v>
      </c>
      <c r="D1272" s="35">
        <f>ROUND($D$791/100*$D$792*АТС!$C520,2)</f>
        <v>276.43</v>
      </c>
      <c r="E1272" s="35">
        <f>ROUND($E$791/100*$E$792*АТС!C520,2)</f>
        <v>253.98</v>
      </c>
      <c r="F1272" s="35">
        <f>ROUND($F$791/100*$F$792*АТС!C520,2)</f>
        <v>172.89</v>
      </c>
      <c r="G1272" s="35">
        <f>ROUND($G$791/100*$G$792*АТС!C520,2)</f>
        <v>101.19</v>
      </c>
    </row>
    <row r="1273" spans="1:7" x14ac:dyDescent="0.25">
      <c r="A1273" s="239"/>
      <c r="B1273" s="128">
        <f t="shared" si="20"/>
        <v>42298</v>
      </c>
      <c r="C1273" s="131">
        <v>0</v>
      </c>
      <c r="D1273" s="35">
        <f>ROUND($D$791/100*$D$792*АТС!$C521,2)</f>
        <v>238.85</v>
      </c>
      <c r="E1273" s="35">
        <f>ROUND($E$791/100*$E$792*АТС!C521,2)</f>
        <v>219.46</v>
      </c>
      <c r="F1273" s="35">
        <f>ROUND($F$791/100*$F$792*АТС!C521,2)</f>
        <v>149.38999999999999</v>
      </c>
      <c r="G1273" s="35">
        <f>ROUND($G$791/100*$G$792*АТС!C521,2)</f>
        <v>87.43</v>
      </c>
    </row>
    <row r="1274" spans="1:7" x14ac:dyDescent="0.25">
      <c r="A1274" s="239"/>
      <c r="B1274" s="130">
        <f t="shared" si="20"/>
        <v>42298.041669999999</v>
      </c>
      <c r="C1274" s="131">
        <v>1</v>
      </c>
      <c r="D1274" s="35">
        <f>ROUND($D$791/100*$D$792*АТС!$C522,2)</f>
        <v>223.62</v>
      </c>
      <c r="E1274" s="35">
        <f>ROUND($E$791/100*$E$792*АТС!C522,2)</f>
        <v>205.47</v>
      </c>
      <c r="F1274" s="35">
        <f>ROUND($F$791/100*$F$792*АТС!C522,2)</f>
        <v>139.87</v>
      </c>
      <c r="G1274" s="35">
        <f>ROUND($G$791/100*$G$792*АТС!C522,2)</f>
        <v>81.86</v>
      </c>
    </row>
    <row r="1275" spans="1:7" x14ac:dyDescent="0.25">
      <c r="A1275" s="239"/>
      <c r="B1275" s="128">
        <f t="shared" si="20"/>
        <v>42298.083330000001</v>
      </c>
      <c r="C1275" s="131">
        <v>2</v>
      </c>
      <c r="D1275" s="35">
        <f>ROUND($D$791/100*$D$792*АТС!$C523,2)</f>
        <v>220.78</v>
      </c>
      <c r="E1275" s="35">
        <f>ROUND($E$791/100*$E$792*АТС!C523,2)</f>
        <v>202.86</v>
      </c>
      <c r="F1275" s="35">
        <f>ROUND($F$791/100*$F$792*АТС!C523,2)</f>
        <v>138.09</v>
      </c>
      <c r="G1275" s="35">
        <f>ROUND($G$791/100*$G$792*АТС!C523,2)</f>
        <v>80.819999999999993</v>
      </c>
    </row>
    <row r="1276" spans="1:7" x14ac:dyDescent="0.25">
      <c r="A1276" s="239"/>
      <c r="B1276" s="130">
        <f t="shared" si="20"/>
        <v>42298.125</v>
      </c>
      <c r="C1276" s="131">
        <v>3</v>
      </c>
      <c r="D1276" s="35">
        <f>ROUND($D$791/100*$D$792*АТС!$C524,2)</f>
        <v>217.48</v>
      </c>
      <c r="E1276" s="35">
        <f>ROUND($E$791/100*$E$792*АТС!C524,2)</f>
        <v>199.83</v>
      </c>
      <c r="F1276" s="35">
        <f>ROUND($F$791/100*$F$792*АТС!C524,2)</f>
        <v>136.03</v>
      </c>
      <c r="G1276" s="35">
        <f>ROUND($G$791/100*$G$792*АТС!C524,2)</f>
        <v>79.61</v>
      </c>
    </row>
    <row r="1277" spans="1:7" x14ac:dyDescent="0.25">
      <c r="A1277" s="239"/>
      <c r="B1277" s="128">
        <f t="shared" si="20"/>
        <v>42298.166669999999</v>
      </c>
      <c r="C1277" s="131">
        <v>4</v>
      </c>
      <c r="D1277" s="35">
        <f>ROUND($D$791/100*$D$792*АТС!$C525,2)</f>
        <v>217.49</v>
      </c>
      <c r="E1277" s="35">
        <f>ROUND($E$791/100*$E$792*АТС!C525,2)</f>
        <v>199.84</v>
      </c>
      <c r="F1277" s="35">
        <f>ROUND($F$791/100*$F$792*АТС!C525,2)</f>
        <v>136.03</v>
      </c>
      <c r="G1277" s="35">
        <f>ROUND($G$791/100*$G$792*АТС!C525,2)</f>
        <v>79.61</v>
      </c>
    </row>
    <row r="1278" spans="1:7" x14ac:dyDescent="0.25">
      <c r="A1278" s="239"/>
      <c r="B1278" s="130">
        <f t="shared" si="20"/>
        <v>42298.208330000001</v>
      </c>
      <c r="C1278" s="131">
        <v>5</v>
      </c>
      <c r="D1278" s="35">
        <f>ROUND($D$791/100*$D$792*АТС!$C526,2)</f>
        <v>217.61</v>
      </c>
      <c r="E1278" s="35">
        <f>ROUND($E$791/100*$E$792*АТС!C526,2)</f>
        <v>199.95</v>
      </c>
      <c r="F1278" s="35">
        <f>ROUND($F$791/100*$F$792*АТС!C526,2)</f>
        <v>136.11000000000001</v>
      </c>
      <c r="G1278" s="35">
        <f>ROUND($G$791/100*$G$792*АТС!C526,2)</f>
        <v>79.66</v>
      </c>
    </row>
    <row r="1279" spans="1:7" x14ac:dyDescent="0.25">
      <c r="A1279" s="239"/>
      <c r="B1279" s="128">
        <f t="shared" si="20"/>
        <v>42298.25</v>
      </c>
      <c r="C1279" s="131">
        <v>6</v>
      </c>
      <c r="D1279" s="35">
        <f>ROUND($D$791/100*$D$792*АТС!$C527,2)</f>
        <v>224.21</v>
      </c>
      <c r="E1279" s="35">
        <f>ROUND($E$791/100*$E$792*АТС!C527,2)</f>
        <v>206.01</v>
      </c>
      <c r="F1279" s="35">
        <f>ROUND($F$791/100*$F$792*АТС!C527,2)</f>
        <v>140.22999999999999</v>
      </c>
      <c r="G1279" s="35">
        <f>ROUND($G$791/100*$G$792*АТС!C527,2)</f>
        <v>82.07</v>
      </c>
    </row>
    <row r="1280" spans="1:7" x14ac:dyDescent="0.25">
      <c r="A1280" s="239"/>
      <c r="B1280" s="130">
        <f t="shared" si="20"/>
        <v>42298.291669999999</v>
      </c>
      <c r="C1280" s="131">
        <v>7</v>
      </c>
      <c r="D1280" s="35">
        <f>ROUND($D$791/100*$D$792*АТС!$C528,2)</f>
        <v>237.1</v>
      </c>
      <c r="E1280" s="35">
        <f>ROUND($E$791/100*$E$792*АТС!C528,2)</f>
        <v>217.85</v>
      </c>
      <c r="F1280" s="35">
        <f>ROUND($F$791/100*$F$792*АТС!C528,2)</f>
        <v>148.30000000000001</v>
      </c>
      <c r="G1280" s="35">
        <f>ROUND($G$791/100*$G$792*АТС!C528,2)</f>
        <v>86.79</v>
      </c>
    </row>
    <row r="1281" spans="1:7" x14ac:dyDescent="0.25">
      <c r="A1281" s="239"/>
      <c r="B1281" s="128">
        <f t="shared" si="20"/>
        <v>42298.333330000001</v>
      </c>
      <c r="C1281" s="131">
        <v>8</v>
      </c>
      <c r="D1281" s="35">
        <f>ROUND($D$791/100*$D$792*АТС!$C529,2)</f>
        <v>233.14</v>
      </c>
      <c r="E1281" s="35">
        <f>ROUND($E$791/100*$E$792*АТС!C529,2)</f>
        <v>214.21</v>
      </c>
      <c r="F1281" s="35">
        <f>ROUND($F$791/100*$F$792*АТС!C529,2)</f>
        <v>145.82</v>
      </c>
      <c r="G1281" s="35">
        <f>ROUND($G$791/100*$G$792*АТС!C529,2)</f>
        <v>85.34</v>
      </c>
    </row>
    <row r="1282" spans="1:7" x14ac:dyDescent="0.25">
      <c r="A1282" s="239"/>
      <c r="B1282" s="130">
        <f t="shared" si="20"/>
        <v>42298.375</v>
      </c>
      <c r="C1282" s="131">
        <v>9</v>
      </c>
      <c r="D1282" s="35">
        <f>ROUND($D$791/100*$D$792*АТС!$C530,2)</f>
        <v>241.11</v>
      </c>
      <c r="E1282" s="35">
        <f>ROUND($E$791/100*$E$792*АТС!C530,2)</f>
        <v>221.54</v>
      </c>
      <c r="F1282" s="35">
        <f>ROUND($F$791/100*$F$792*АТС!C530,2)</f>
        <v>150.80000000000001</v>
      </c>
      <c r="G1282" s="35">
        <f>ROUND($G$791/100*$G$792*АТС!C530,2)</f>
        <v>88.26</v>
      </c>
    </row>
    <row r="1283" spans="1:7" x14ac:dyDescent="0.25">
      <c r="A1283" s="239"/>
      <c r="B1283" s="128">
        <f t="shared" si="20"/>
        <v>42298.416669999999</v>
      </c>
      <c r="C1283" s="131">
        <v>10</v>
      </c>
      <c r="D1283" s="35">
        <f>ROUND($D$791/100*$D$792*АТС!$C531,2)</f>
        <v>254.91</v>
      </c>
      <c r="E1283" s="35">
        <f>ROUND($E$791/100*$E$792*АТС!C531,2)</f>
        <v>234.22</v>
      </c>
      <c r="F1283" s="35">
        <f>ROUND($F$791/100*$F$792*АТС!C531,2)</f>
        <v>159.44</v>
      </c>
      <c r="G1283" s="35">
        <f>ROUND($G$791/100*$G$792*АТС!C531,2)</f>
        <v>93.31</v>
      </c>
    </row>
    <row r="1284" spans="1:7" x14ac:dyDescent="0.25">
      <c r="A1284" s="239"/>
      <c r="B1284" s="130">
        <f t="shared" si="20"/>
        <v>42298.458330000001</v>
      </c>
      <c r="C1284" s="131">
        <v>11</v>
      </c>
      <c r="D1284" s="35">
        <f>ROUND($D$791/100*$D$792*АТС!$C532,2)</f>
        <v>249.62</v>
      </c>
      <c r="E1284" s="35">
        <f>ROUND($E$791/100*$E$792*АТС!C532,2)</f>
        <v>229.36</v>
      </c>
      <c r="F1284" s="35">
        <f>ROUND($F$791/100*$F$792*АТС!C532,2)</f>
        <v>156.13</v>
      </c>
      <c r="G1284" s="35">
        <f>ROUND($G$791/100*$G$792*АТС!C532,2)</f>
        <v>91.38</v>
      </c>
    </row>
    <row r="1285" spans="1:7" x14ac:dyDescent="0.25">
      <c r="A1285" s="239"/>
      <c r="B1285" s="128">
        <f t="shared" si="20"/>
        <v>42298.5</v>
      </c>
      <c r="C1285" s="131">
        <v>12</v>
      </c>
      <c r="D1285" s="35">
        <f>ROUND($D$791/100*$D$792*АТС!$C533,2)</f>
        <v>262.98</v>
      </c>
      <c r="E1285" s="35">
        <f>ROUND($E$791/100*$E$792*АТС!C533,2)</f>
        <v>241.63</v>
      </c>
      <c r="F1285" s="35">
        <f>ROUND($F$791/100*$F$792*АТС!C533,2)</f>
        <v>164.48</v>
      </c>
      <c r="G1285" s="35">
        <f>ROUND($G$791/100*$G$792*АТС!C533,2)</f>
        <v>96.26</v>
      </c>
    </row>
    <row r="1286" spans="1:7" x14ac:dyDescent="0.25">
      <c r="A1286" s="239"/>
      <c r="B1286" s="130">
        <f t="shared" si="20"/>
        <v>42298.541669999999</v>
      </c>
      <c r="C1286" s="131">
        <v>13</v>
      </c>
      <c r="D1286" s="35">
        <f>ROUND($D$791/100*$D$792*АТС!$C534,2)</f>
        <v>259.23</v>
      </c>
      <c r="E1286" s="35">
        <f>ROUND($E$791/100*$E$792*АТС!C534,2)</f>
        <v>238.19</v>
      </c>
      <c r="F1286" s="35">
        <f>ROUND($F$791/100*$F$792*АТС!C534,2)</f>
        <v>162.13999999999999</v>
      </c>
      <c r="G1286" s="35">
        <f>ROUND($G$791/100*$G$792*АТС!C534,2)</f>
        <v>94.89</v>
      </c>
    </row>
    <row r="1287" spans="1:7" x14ac:dyDescent="0.25">
      <c r="A1287" s="239"/>
      <c r="B1287" s="128">
        <f t="shared" si="20"/>
        <v>42298.583330000001</v>
      </c>
      <c r="C1287" s="131">
        <v>14</v>
      </c>
      <c r="D1287" s="35">
        <f>ROUND($D$791/100*$D$792*АТС!$C535,2)</f>
        <v>253.46</v>
      </c>
      <c r="E1287" s="35">
        <f>ROUND($E$791/100*$E$792*АТС!C535,2)</f>
        <v>232.88</v>
      </c>
      <c r="F1287" s="35">
        <f>ROUND($F$791/100*$F$792*АТС!C535,2)</f>
        <v>158.53</v>
      </c>
      <c r="G1287" s="35">
        <f>ROUND($G$791/100*$G$792*АТС!C535,2)</f>
        <v>92.78</v>
      </c>
    </row>
    <row r="1288" spans="1:7" x14ac:dyDescent="0.25">
      <c r="A1288" s="239"/>
      <c r="B1288" s="130">
        <f t="shared" si="20"/>
        <v>42298.625</v>
      </c>
      <c r="C1288" s="131">
        <v>15</v>
      </c>
      <c r="D1288" s="35">
        <f>ROUND($D$791/100*$D$792*АТС!$C536,2)</f>
        <v>252.53</v>
      </c>
      <c r="E1288" s="35">
        <f>ROUND($E$791/100*$E$792*АТС!C536,2)</f>
        <v>232.03</v>
      </c>
      <c r="F1288" s="35">
        <f>ROUND($F$791/100*$F$792*АТС!C536,2)</f>
        <v>157.94999999999999</v>
      </c>
      <c r="G1288" s="35">
        <f>ROUND($G$791/100*$G$792*АТС!C536,2)</f>
        <v>92.44</v>
      </c>
    </row>
    <row r="1289" spans="1:7" x14ac:dyDescent="0.25">
      <c r="A1289" s="239"/>
      <c r="B1289" s="128">
        <f t="shared" si="20"/>
        <v>42298.666669999999</v>
      </c>
      <c r="C1289" s="131">
        <v>16</v>
      </c>
      <c r="D1289" s="35">
        <f>ROUND($D$791/100*$D$792*АТС!$C537,2)</f>
        <v>251.48</v>
      </c>
      <c r="E1289" s="35">
        <f>ROUND($E$791/100*$E$792*АТС!C537,2)</f>
        <v>231.06</v>
      </c>
      <c r="F1289" s="35">
        <f>ROUND($F$791/100*$F$792*АТС!C537,2)</f>
        <v>157.29</v>
      </c>
      <c r="G1289" s="35">
        <f>ROUND($G$791/100*$G$792*АТС!C537,2)</f>
        <v>92.05</v>
      </c>
    </row>
    <row r="1290" spans="1:7" x14ac:dyDescent="0.25">
      <c r="A1290" s="239"/>
      <c r="B1290" s="130">
        <f t="shared" si="20"/>
        <v>42298.708330000001</v>
      </c>
      <c r="C1290" s="131">
        <v>17</v>
      </c>
      <c r="D1290" s="35">
        <f>ROUND($D$791/100*$D$792*АТС!$C538,2)</f>
        <v>279.97000000000003</v>
      </c>
      <c r="E1290" s="35">
        <f>ROUND($E$791/100*$E$792*АТС!C538,2)</f>
        <v>257.24</v>
      </c>
      <c r="F1290" s="35">
        <f>ROUND($F$791/100*$F$792*АТС!C538,2)</f>
        <v>175.11</v>
      </c>
      <c r="G1290" s="35">
        <f>ROUND($G$791/100*$G$792*АТС!C538,2)</f>
        <v>102.48</v>
      </c>
    </row>
    <row r="1291" spans="1:7" x14ac:dyDescent="0.25">
      <c r="A1291" s="239"/>
      <c r="B1291" s="128">
        <f t="shared" si="20"/>
        <v>42298.75</v>
      </c>
      <c r="C1291" s="131">
        <v>18</v>
      </c>
      <c r="D1291" s="35">
        <f>ROUND($D$791/100*$D$792*АТС!$C539,2)</f>
        <v>291.24</v>
      </c>
      <c r="E1291" s="35">
        <f>ROUND($E$791/100*$E$792*АТС!C539,2)</f>
        <v>267.60000000000002</v>
      </c>
      <c r="F1291" s="35">
        <f>ROUND($F$791/100*$F$792*АТС!C539,2)</f>
        <v>182.16</v>
      </c>
      <c r="G1291" s="35">
        <f>ROUND($G$791/100*$G$792*АТС!C539,2)</f>
        <v>106.61</v>
      </c>
    </row>
    <row r="1292" spans="1:7" x14ac:dyDescent="0.25">
      <c r="A1292" s="239"/>
      <c r="B1292" s="130">
        <f t="shared" si="20"/>
        <v>42298.791669999999</v>
      </c>
      <c r="C1292" s="131">
        <v>19</v>
      </c>
      <c r="D1292" s="35">
        <f>ROUND($D$791/100*$D$792*АТС!$C540,2)</f>
        <v>281.64</v>
      </c>
      <c r="E1292" s="35">
        <f>ROUND($E$791/100*$E$792*АТС!C540,2)</f>
        <v>258.77999999999997</v>
      </c>
      <c r="F1292" s="35">
        <f>ROUND($F$791/100*$F$792*АТС!C540,2)</f>
        <v>176.15</v>
      </c>
      <c r="G1292" s="35">
        <f>ROUND($G$791/100*$G$792*АТС!C540,2)</f>
        <v>103.09</v>
      </c>
    </row>
    <row r="1293" spans="1:7" x14ac:dyDescent="0.25">
      <c r="A1293" s="239"/>
      <c r="B1293" s="128">
        <f t="shared" si="20"/>
        <v>42298.833330000001</v>
      </c>
      <c r="C1293" s="131">
        <v>20</v>
      </c>
      <c r="D1293" s="35">
        <f>ROUND($D$791/100*$D$792*АТС!$C541,2)</f>
        <v>281.38</v>
      </c>
      <c r="E1293" s="35">
        <f>ROUND($E$791/100*$E$792*АТС!C541,2)</f>
        <v>258.54000000000002</v>
      </c>
      <c r="F1293" s="35">
        <f>ROUND($F$791/100*$F$792*АТС!C541,2)</f>
        <v>175.99</v>
      </c>
      <c r="G1293" s="35">
        <f>ROUND($G$791/100*$G$792*АТС!C541,2)</f>
        <v>103</v>
      </c>
    </row>
    <row r="1294" spans="1:7" x14ac:dyDescent="0.25">
      <c r="A1294" s="239"/>
      <c r="B1294" s="130">
        <f t="shared" si="20"/>
        <v>42298.875</v>
      </c>
      <c r="C1294" s="131">
        <v>21</v>
      </c>
      <c r="D1294" s="35">
        <f>ROUND($D$791/100*$D$792*АТС!$C542,2)</f>
        <v>286.27999999999997</v>
      </c>
      <c r="E1294" s="35">
        <f>ROUND($E$791/100*$E$792*АТС!C542,2)</f>
        <v>263.04000000000002</v>
      </c>
      <c r="F1294" s="35">
        <f>ROUND($F$791/100*$F$792*АТС!C542,2)</f>
        <v>179.06</v>
      </c>
      <c r="G1294" s="35">
        <f>ROUND($G$791/100*$G$792*АТС!C542,2)</f>
        <v>104.79</v>
      </c>
    </row>
    <row r="1295" spans="1:7" x14ac:dyDescent="0.25">
      <c r="A1295" s="239"/>
      <c r="B1295" s="128">
        <f t="shared" si="20"/>
        <v>42298.916669999999</v>
      </c>
      <c r="C1295" s="131">
        <v>22</v>
      </c>
      <c r="D1295" s="35">
        <f>ROUND($D$791/100*$D$792*АТС!$C543,2)</f>
        <v>322.19</v>
      </c>
      <c r="E1295" s="35">
        <f>ROUND($E$791/100*$E$792*АТС!C543,2)</f>
        <v>296.04000000000002</v>
      </c>
      <c r="F1295" s="35">
        <f>ROUND($F$791/100*$F$792*АТС!C543,2)</f>
        <v>201.52</v>
      </c>
      <c r="G1295" s="35">
        <f>ROUND($G$791/100*$G$792*АТС!C543,2)</f>
        <v>117.94</v>
      </c>
    </row>
    <row r="1296" spans="1:7" x14ac:dyDescent="0.25">
      <c r="A1296" s="239"/>
      <c r="B1296" s="130">
        <f t="shared" si="20"/>
        <v>42298.958330000001</v>
      </c>
      <c r="C1296" s="131">
        <v>23</v>
      </c>
      <c r="D1296" s="35">
        <f>ROUND($D$791/100*$D$792*АТС!$C544,2)</f>
        <v>261.97000000000003</v>
      </c>
      <c r="E1296" s="35">
        <f>ROUND($E$791/100*$E$792*АТС!C544,2)</f>
        <v>240.7</v>
      </c>
      <c r="F1296" s="35">
        <f>ROUND($F$791/100*$F$792*АТС!C544,2)</f>
        <v>163.85</v>
      </c>
      <c r="G1296" s="35">
        <f>ROUND($G$791/100*$G$792*АТС!C544,2)</f>
        <v>95.89</v>
      </c>
    </row>
    <row r="1297" spans="1:7" x14ac:dyDescent="0.25">
      <c r="A1297" s="239"/>
      <c r="B1297" s="128">
        <f t="shared" si="20"/>
        <v>42299</v>
      </c>
      <c r="C1297" s="131">
        <v>0</v>
      </c>
      <c r="D1297" s="35">
        <f>ROUND($D$791/100*$D$792*АТС!$C545,2)</f>
        <v>245.87</v>
      </c>
      <c r="E1297" s="35">
        <f>ROUND($E$791/100*$E$792*АТС!C545,2)</f>
        <v>225.91</v>
      </c>
      <c r="F1297" s="35">
        <f>ROUND($F$791/100*$F$792*АТС!C545,2)</f>
        <v>153.78</v>
      </c>
      <c r="G1297" s="35">
        <f>ROUND($G$791/100*$G$792*АТС!C545,2)</f>
        <v>90</v>
      </c>
    </row>
    <row r="1298" spans="1:7" x14ac:dyDescent="0.25">
      <c r="A1298" s="239"/>
      <c r="B1298" s="130">
        <f t="shared" si="20"/>
        <v>42299.041669999999</v>
      </c>
      <c r="C1298" s="131">
        <v>1</v>
      </c>
      <c r="D1298" s="35">
        <f>ROUND($D$791/100*$D$792*АТС!$C546,2)</f>
        <v>226.61</v>
      </c>
      <c r="E1298" s="35">
        <f>ROUND($E$791/100*$E$792*АТС!C546,2)</f>
        <v>208.21</v>
      </c>
      <c r="F1298" s="35">
        <f>ROUND($F$791/100*$F$792*АТС!C546,2)</f>
        <v>141.74</v>
      </c>
      <c r="G1298" s="35">
        <f>ROUND($G$791/100*$G$792*АТС!C546,2)</f>
        <v>82.95</v>
      </c>
    </row>
    <row r="1299" spans="1:7" x14ac:dyDescent="0.25">
      <c r="A1299" s="239"/>
      <c r="B1299" s="128">
        <f t="shared" si="20"/>
        <v>42299.083330000001</v>
      </c>
      <c r="C1299" s="131">
        <v>2</v>
      </c>
      <c r="D1299" s="35">
        <f>ROUND($D$791/100*$D$792*АТС!$C547,2)</f>
        <v>220.67</v>
      </c>
      <c r="E1299" s="35">
        <f>ROUND($E$791/100*$E$792*АТС!C547,2)</f>
        <v>202.76</v>
      </c>
      <c r="F1299" s="35">
        <f>ROUND($F$791/100*$F$792*АТС!C547,2)</f>
        <v>138.02000000000001</v>
      </c>
      <c r="G1299" s="35">
        <f>ROUND($G$791/100*$G$792*АТС!C547,2)</f>
        <v>80.78</v>
      </c>
    </row>
    <row r="1300" spans="1:7" x14ac:dyDescent="0.25">
      <c r="A1300" s="239"/>
      <c r="B1300" s="130">
        <f t="shared" si="20"/>
        <v>42299.125</v>
      </c>
      <c r="C1300" s="131">
        <v>3</v>
      </c>
      <c r="D1300" s="35">
        <f>ROUND($D$791/100*$D$792*АТС!$C548,2)</f>
        <v>217.52</v>
      </c>
      <c r="E1300" s="35">
        <f>ROUND($E$791/100*$E$792*АТС!C548,2)</f>
        <v>199.86</v>
      </c>
      <c r="F1300" s="35">
        <f>ROUND($F$791/100*$F$792*АТС!C548,2)</f>
        <v>136.05000000000001</v>
      </c>
      <c r="G1300" s="35">
        <f>ROUND($G$791/100*$G$792*АТС!C548,2)</f>
        <v>79.62</v>
      </c>
    </row>
    <row r="1301" spans="1:7" x14ac:dyDescent="0.25">
      <c r="A1301" s="239"/>
      <c r="B1301" s="128">
        <f t="shared" si="20"/>
        <v>42299.166669999999</v>
      </c>
      <c r="C1301" s="131">
        <v>4</v>
      </c>
      <c r="D1301" s="35">
        <f>ROUND($D$791/100*$D$792*АТС!$C549,2)</f>
        <v>217.52</v>
      </c>
      <c r="E1301" s="35">
        <f>ROUND($E$791/100*$E$792*АТС!C549,2)</f>
        <v>199.86</v>
      </c>
      <c r="F1301" s="35">
        <f>ROUND($F$791/100*$F$792*АТС!C549,2)</f>
        <v>136.05000000000001</v>
      </c>
      <c r="G1301" s="35">
        <f>ROUND($G$791/100*$G$792*АТС!C549,2)</f>
        <v>79.62</v>
      </c>
    </row>
    <row r="1302" spans="1:7" x14ac:dyDescent="0.25">
      <c r="A1302" s="239"/>
      <c r="B1302" s="130">
        <f t="shared" si="20"/>
        <v>42299.208330000001</v>
      </c>
      <c r="C1302" s="131">
        <v>5</v>
      </c>
      <c r="D1302" s="35">
        <f>ROUND($D$791/100*$D$792*АТС!$C550,2)</f>
        <v>217.41</v>
      </c>
      <c r="E1302" s="35">
        <f>ROUND($E$791/100*$E$792*АТС!C550,2)</f>
        <v>199.76</v>
      </c>
      <c r="F1302" s="35">
        <f>ROUND($F$791/100*$F$792*АТС!C550,2)</f>
        <v>135.97999999999999</v>
      </c>
      <c r="G1302" s="35">
        <f>ROUND($G$791/100*$G$792*АТС!C550,2)</f>
        <v>79.58</v>
      </c>
    </row>
    <row r="1303" spans="1:7" x14ac:dyDescent="0.25">
      <c r="A1303" s="239"/>
      <c r="B1303" s="128">
        <f t="shared" si="20"/>
        <v>42299.25</v>
      </c>
      <c r="C1303" s="131">
        <v>6</v>
      </c>
      <c r="D1303" s="35">
        <f>ROUND($D$791/100*$D$792*АТС!$C551,2)</f>
        <v>226.87</v>
      </c>
      <c r="E1303" s="35">
        <f>ROUND($E$791/100*$E$792*АТС!C551,2)</f>
        <v>208.46</v>
      </c>
      <c r="F1303" s="35">
        <f>ROUND($F$791/100*$F$792*АТС!C551,2)</f>
        <v>141.9</v>
      </c>
      <c r="G1303" s="35">
        <f>ROUND($G$791/100*$G$792*АТС!C551,2)</f>
        <v>83.05</v>
      </c>
    </row>
    <row r="1304" spans="1:7" x14ac:dyDescent="0.25">
      <c r="A1304" s="239"/>
      <c r="B1304" s="130">
        <f t="shared" si="20"/>
        <v>42299.291669999999</v>
      </c>
      <c r="C1304" s="131">
        <v>7</v>
      </c>
      <c r="D1304" s="35">
        <f>ROUND($D$791/100*$D$792*АТС!$C552,2)</f>
        <v>237.16</v>
      </c>
      <c r="E1304" s="35">
        <f>ROUND($E$791/100*$E$792*АТС!C552,2)</f>
        <v>217.91</v>
      </c>
      <c r="F1304" s="35">
        <f>ROUND($F$791/100*$F$792*АТС!C552,2)</f>
        <v>148.34</v>
      </c>
      <c r="G1304" s="35">
        <f>ROUND($G$791/100*$G$792*АТС!C552,2)</f>
        <v>86.81</v>
      </c>
    </row>
    <row r="1305" spans="1:7" x14ac:dyDescent="0.25">
      <c r="A1305" s="239"/>
      <c r="B1305" s="128">
        <f t="shared" si="20"/>
        <v>42299.333330000001</v>
      </c>
      <c r="C1305" s="131">
        <v>8</v>
      </c>
      <c r="D1305" s="35">
        <f>ROUND($D$791/100*$D$792*АТС!$C553,2)</f>
        <v>233.2</v>
      </c>
      <c r="E1305" s="35">
        <f>ROUND($E$791/100*$E$792*АТС!C553,2)</f>
        <v>214.27</v>
      </c>
      <c r="F1305" s="35">
        <f>ROUND($F$791/100*$F$792*АТС!C553,2)</f>
        <v>145.86000000000001</v>
      </c>
      <c r="G1305" s="35">
        <f>ROUND($G$791/100*$G$792*АТС!C553,2)</f>
        <v>85.36</v>
      </c>
    </row>
    <row r="1306" spans="1:7" x14ac:dyDescent="0.25">
      <c r="A1306" s="239"/>
      <c r="B1306" s="130">
        <f t="shared" si="20"/>
        <v>42299.375</v>
      </c>
      <c r="C1306" s="131">
        <v>9</v>
      </c>
      <c r="D1306" s="35">
        <f>ROUND($D$791/100*$D$792*АТС!$C554,2)</f>
        <v>250.34</v>
      </c>
      <c r="E1306" s="35">
        <f>ROUND($E$791/100*$E$792*АТС!C554,2)</f>
        <v>230.02</v>
      </c>
      <c r="F1306" s="35">
        <f>ROUND($F$791/100*$F$792*АТС!C554,2)</f>
        <v>156.58000000000001</v>
      </c>
      <c r="G1306" s="35">
        <f>ROUND($G$791/100*$G$792*АТС!C554,2)</f>
        <v>91.64</v>
      </c>
    </row>
    <row r="1307" spans="1:7" x14ac:dyDescent="0.25">
      <c r="A1307" s="239"/>
      <c r="B1307" s="128">
        <f t="shared" si="20"/>
        <v>42299.416669999999</v>
      </c>
      <c r="C1307" s="131">
        <v>10</v>
      </c>
      <c r="D1307" s="35">
        <f>ROUND($D$791/100*$D$792*АТС!$C555,2)</f>
        <v>255</v>
      </c>
      <c r="E1307" s="35">
        <f>ROUND($E$791/100*$E$792*АТС!C555,2)</f>
        <v>234.3</v>
      </c>
      <c r="F1307" s="35">
        <f>ROUND($F$791/100*$F$792*АТС!C555,2)</f>
        <v>159.49</v>
      </c>
      <c r="G1307" s="35">
        <f>ROUND($G$791/100*$G$792*АТС!C555,2)</f>
        <v>93.34</v>
      </c>
    </row>
    <row r="1308" spans="1:7" x14ac:dyDescent="0.25">
      <c r="A1308" s="239"/>
      <c r="B1308" s="130">
        <f t="shared" si="20"/>
        <v>42299.458330000001</v>
      </c>
      <c r="C1308" s="131">
        <v>11</v>
      </c>
      <c r="D1308" s="35">
        <f>ROUND($D$791/100*$D$792*АТС!$C556,2)</f>
        <v>254.43</v>
      </c>
      <c r="E1308" s="35">
        <f>ROUND($E$791/100*$E$792*АТС!C556,2)</f>
        <v>233.77</v>
      </c>
      <c r="F1308" s="35">
        <f>ROUND($F$791/100*$F$792*АТС!C556,2)</f>
        <v>159.13</v>
      </c>
      <c r="G1308" s="35">
        <f>ROUND($G$791/100*$G$792*АТС!C556,2)</f>
        <v>93.13</v>
      </c>
    </row>
    <row r="1309" spans="1:7" x14ac:dyDescent="0.25">
      <c r="A1309" s="239"/>
      <c r="B1309" s="128">
        <f t="shared" si="20"/>
        <v>42299.5</v>
      </c>
      <c r="C1309" s="131">
        <v>12</v>
      </c>
      <c r="D1309" s="35">
        <f>ROUND($D$791/100*$D$792*АТС!$C557,2)</f>
        <v>271.02999999999997</v>
      </c>
      <c r="E1309" s="35">
        <f>ROUND($E$791/100*$E$792*АТС!C557,2)</f>
        <v>249.03</v>
      </c>
      <c r="F1309" s="35">
        <f>ROUND($F$791/100*$F$792*АТС!C557,2)</f>
        <v>169.52</v>
      </c>
      <c r="G1309" s="35">
        <f>ROUND($G$791/100*$G$792*АТС!C557,2)</f>
        <v>99.21</v>
      </c>
    </row>
    <row r="1310" spans="1:7" x14ac:dyDescent="0.25">
      <c r="A1310" s="239"/>
      <c r="B1310" s="130">
        <f t="shared" si="20"/>
        <v>42299.541669999999</v>
      </c>
      <c r="C1310" s="131">
        <v>13</v>
      </c>
      <c r="D1310" s="35">
        <f>ROUND($D$791/100*$D$792*АТС!$C558,2)</f>
        <v>266.27999999999997</v>
      </c>
      <c r="E1310" s="35">
        <f>ROUND($E$791/100*$E$792*АТС!C558,2)</f>
        <v>244.66</v>
      </c>
      <c r="F1310" s="35">
        <f>ROUND($F$791/100*$F$792*АТС!C558,2)</f>
        <v>166.55</v>
      </c>
      <c r="G1310" s="35">
        <f>ROUND($G$791/100*$G$792*АТС!C558,2)</f>
        <v>97.47</v>
      </c>
    </row>
    <row r="1311" spans="1:7" x14ac:dyDescent="0.25">
      <c r="A1311" s="239"/>
      <c r="B1311" s="128">
        <f t="shared" si="20"/>
        <v>42299.583330000001</v>
      </c>
      <c r="C1311" s="131">
        <v>14</v>
      </c>
      <c r="D1311" s="35">
        <f>ROUND($D$791/100*$D$792*АТС!$C559,2)</f>
        <v>262.69</v>
      </c>
      <c r="E1311" s="35">
        <f>ROUND($E$791/100*$E$792*АТС!C559,2)</f>
        <v>241.36</v>
      </c>
      <c r="F1311" s="35">
        <f>ROUND($F$791/100*$F$792*АТС!C559,2)</f>
        <v>164.3</v>
      </c>
      <c r="G1311" s="35">
        <f>ROUND($G$791/100*$G$792*АТС!C559,2)</f>
        <v>96.16</v>
      </c>
    </row>
    <row r="1312" spans="1:7" x14ac:dyDescent="0.25">
      <c r="A1312" s="239"/>
      <c r="B1312" s="130">
        <f t="shared" si="20"/>
        <v>42299.625</v>
      </c>
      <c r="C1312" s="131">
        <v>15</v>
      </c>
      <c r="D1312" s="35">
        <f>ROUND($D$791/100*$D$792*АТС!$C560,2)</f>
        <v>256.57</v>
      </c>
      <c r="E1312" s="35">
        <f>ROUND($E$791/100*$E$792*АТС!C560,2)</f>
        <v>235.74</v>
      </c>
      <c r="F1312" s="35">
        <f>ROUND($F$791/100*$F$792*АТС!C560,2)</f>
        <v>160.47</v>
      </c>
      <c r="G1312" s="35">
        <f>ROUND($G$791/100*$G$792*АТС!C560,2)</f>
        <v>93.92</v>
      </c>
    </row>
    <row r="1313" spans="1:7" x14ac:dyDescent="0.25">
      <c r="A1313" s="239"/>
      <c r="B1313" s="128">
        <f t="shared" si="20"/>
        <v>42299.666669999999</v>
      </c>
      <c r="C1313" s="131">
        <v>16</v>
      </c>
      <c r="D1313" s="35">
        <f>ROUND($D$791/100*$D$792*АТС!$C561,2)</f>
        <v>255.58</v>
      </c>
      <c r="E1313" s="35">
        <f>ROUND($E$791/100*$E$792*АТС!C561,2)</f>
        <v>234.83</v>
      </c>
      <c r="F1313" s="35">
        <f>ROUND($F$791/100*$F$792*АТС!C561,2)</f>
        <v>159.85</v>
      </c>
      <c r="G1313" s="35">
        <f>ROUND($G$791/100*$G$792*АТС!C561,2)</f>
        <v>93.55</v>
      </c>
    </row>
    <row r="1314" spans="1:7" x14ac:dyDescent="0.25">
      <c r="A1314" s="239"/>
      <c r="B1314" s="130">
        <f t="shared" si="20"/>
        <v>42299.708330000001</v>
      </c>
      <c r="C1314" s="131">
        <v>17</v>
      </c>
      <c r="D1314" s="35">
        <f>ROUND($D$791/100*$D$792*АТС!$C562,2)</f>
        <v>287.27</v>
      </c>
      <c r="E1314" s="35">
        <f>ROUND($E$791/100*$E$792*АТС!C562,2)</f>
        <v>263.95</v>
      </c>
      <c r="F1314" s="35">
        <f>ROUND($F$791/100*$F$792*АТС!C562,2)</f>
        <v>179.68</v>
      </c>
      <c r="G1314" s="35">
        <f>ROUND($G$791/100*$G$792*АТС!C562,2)</f>
        <v>105.16</v>
      </c>
    </row>
    <row r="1315" spans="1:7" x14ac:dyDescent="0.25">
      <c r="A1315" s="239"/>
      <c r="B1315" s="128">
        <f t="shared" si="20"/>
        <v>42299.75</v>
      </c>
      <c r="C1315" s="131">
        <v>18</v>
      </c>
      <c r="D1315" s="35">
        <f>ROUND($D$791/100*$D$792*АТС!$C563,2)</f>
        <v>291</v>
      </c>
      <c r="E1315" s="35">
        <f>ROUND($E$791/100*$E$792*АТС!C563,2)</f>
        <v>267.38</v>
      </c>
      <c r="F1315" s="35">
        <f>ROUND($F$791/100*$F$792*АТС!C563,2)</f>
        <v>182.01</v>
      </c>
      <c r="G1315" s="35">
        <f>ROUND($G$791/100*$G$792*АТС!C563,2)</f>
        <v>106.52</v>
      </c>
    </row>
    <row r="1316" spans="1:7" x14ac:dyDescent="0.25">
      <c r="A1316" s="239"/>
      <c r="B1316" s="130">
        <f t="shared" si="20"/>
        <v>42299.791669999999</v>
      </c>
      <c r="C1316" s="131">
        <v>19</v>
      </c>
      <c r="D1316" s="35">
        <f>ROUND($D$791/100*$D$792*АТС!$C564,2)</f>
        <v>281.19</v>
      </c>
      <c r="E1316" s="35">
        <f>ROUND($E$791/100*$E$792*АТС!C564,2)</f>
        <v>258.36</v>
      </c>
      <c r="F1316" s="35">
        <f>ROUND($F$791/100*$F$792*АТС!C564,2)</f>
        <v>175.87</v>
      </c>
      <c r="G1316" s="35">
        <f>ROUND($G$791/100*$G$792*АТС!C564,2)</f>
        <v>102.93</v>
      </c>
    </row>
    <row r="1317" spans="1:7" x14ac:dyDescent="0.25">
      <c r="A1317" s="239"/>
      <c r="B1317" s="128">
        <f t="shared" si="20"/>
        <v>42299.833330000001</v>
      </c>
      <c r="C1317" s="131">
        <v>20</v>
      </c>
      <c r="D1317" s="35">
        <f>ROUND($D$791/100*$D$792*АТС!$C565,2)</f>
        <v>281.38</v>
      </c>
      <c r="E1317" s="35">
        <f>ROUND($E$791/100*$E$792*АТС!C565,2)</f>
        <v>258.52999999999997</v>
      </c>
      <c r="F1317" s="35">
        <f>ROUND($F$791/100*$F$792*АТС!C565,2)</f>
        <v>175.99</v>
      </c>
      <c r="G1317" s="35">
        <f>ROUND($G$791/100*$G$792*АТС!C565,2)</f>
        <v>103</v>
      </c>
    </row>
    <row r="1318" spans="1:7" x14ac:dyDescent="0.25">
      <c r="A1318" s="239"/>
      <c r="B1318" s="130">
        <f t="shared" si="20"/>
        <v>42299.875</v>
      </c>
      <c r="C1318" s="131">
        <v>21</v>
      </c>
      <c r="D1318" s="35">
        <f>ROUND($D$791/100*$D$792*АТС!$C566,2)</f>
        <v>288.22000000000003</v>
      </c>
      <c r="E1318" s="35">
        <f>ROUND($E$791/100*$E$792*АТС!C566,2)</f>
        <v>264.82</v>
      </c>
      <c r="F1318" s="35">
        <f>ROUND($F$791/100*$F$792*АТС!C566,2)</f>
        <v>180.27</v>
      </c>
      <c r="G1318" s="35">
        <f>ROUND($G$791/100*$G$792*АТС!C566,2)</f>
        <v>105.5</v>
      </c>
    </row>
    <row r="1319" spans="1:7" x14ac:dyDescent="0.25">
      <c r="A1319" s="239"/>
      <c r="B1319" s="128">
        <f t="shared" si="20"/>
        <v>42299.916669999999</v>
      </c>
      <c r="C1319" s="131">
        <v>22</v>
      </c>
      <c r="D1319" s="35">
        <f>ROUND($D$791/100*$D$792*АТС!$C567,2)</f>
        <v>315.95</v>
      </c>
      <c r="E1319" s="35">
        <f>ROUND($E$791/100*$E$792*АТС!C567,2)</f>
        <v>290.3</v>
      </c>
      <c r="F1319" s="35">
        <f>ROUND($F$791/100*$F$792*АТС!C567,2)</f>
        <v>197.61</v>
      </c>
      <c r="G1319" s="35">
        <f>ROUND($G$791/100*$G$792*АТС!C567,2)</f>
        <v>115.65</v>
      </c>
    </row>
    <row r="1320" spans="1:7" x14ac:dyDescent="0.25">
      <c r="A1320" s="239"/>
      <c r="B1320" s="130">
        <f t="shared" si="20"/>
        <v>42299.958330000001</v>
      </c>
      <c r="C1320" s="131">
        <v>23</v>
      </c>
      <c r="D1320" s="35">
        <f>ROUND($D$791/100*$D$792*АТС!$C568,2)</f>
        <v>261.48</v>
      </c>
      <c r="E1320" s="35">
        <f>ROUND($E$791/100*$E$792*АТС!C568,2)</f>
        <v>240.26</v>
      </c>
      <c r="F1320" s="35">
        <f>ROUND($F$791/100*$F$792*АТС!C568,2)</f>
        <v>163.55000000000001</v>
      </c>
      <c r="G1320" s="35">
        <f>ROUND($G$791/100*$G$792*АТС!C568,2)</f>
        <v>95.72</v>
      </c>
    </row>
    <row r="1321" spans="1:7" x14ac:dyDescent="0.25">
      <c r="A1321" s="239"/>
      <c r="B1321" s="128">
        <f t="shared" si="20"/>
        <v>42300</v>
      </c>
      <c r="C1321" s="131">
        <v>0</v>
      </c>
      <c r="D1321" s="35">
        <f>ROUND($D$791/100*$D$792*АТС!$C569,2)</f>
        <v>232.84</v>
      </c>
      <c r="E1321" s="35">
        <f>ROUND($E$791/100*$E$792*АТС!C569,2)</f>
        <v>213.93</v>
      </c>
      <c r="F1321" s="35">
        <f>ROUND($F$791/100*$F$792*АТС!C569,2)</f>
        <v>145.63</v>
      </c>
      <c r="G1321" s="35">
        <f>ROUND($G$791/100*$G$792*АТС!C569,2)</f>
        <v>85.23</v>
      </c>
    </row>
    <row r="1322" spans="1:7" x14ac:dyDescent="0.25">
      <c r="A1322" s="239"/>
      <c r="B1322" s="130">
        <f t="shared" si="20"/>
        <v>42300.041669999999</v>
      </c>
      <c r="C1322" s="131">
        <v>1</v>
      </c>
      <c r="D1322" s="35">
        <f>ROUND($D$791/100*$D$792*АТС!$C570,2)</f>
        <v>220.05</v>
      </c>
      <c r="E1322" s="35">
        <f>ROUND($E$791/100*$E$792*АТС!C570,2)</f>
        <v>202.18</v>
      </c>
      <c r="F1322" s="35">
        <f>ROUND($F$791/100*$F$792*АТС!C570,2)</f>
        <v>137.63</v>
      </c>
      <c r="G1322" s="35">
        <f>ROUND($G$791/100*$G$792*АТС!C570,2)</f>
        <v>80.55</v>
      </c>
    </row>
    <row r="1323" spans="1:7" x14ac:dyDescent="0.25">
      <c r="A1323" s="239"/>
      <c r="B1323" s="128">
        <f t="shared" si="20"/>
        <v>42300.083330000001</v>
      </c>
      <c r="C1323" s="131">
        <v>2</v>
      </c>
      <c r="D1323" s="35">
        <f>ROUND($D$791/100*$D$792*АТС!$C571,2)</f>
        <v>224.07</v>
      </c>
      <c r="E1323" s="35">
        <f>ROUND($E$791/100*$E$792*АТС!C571,2)</f>
        <v>205.88</v>
      </c>
      <c r="F1323" s="35">
        <f>ROUND($F$791/100*$F$792*АТС!C571,2)</f>
        <v>140.15</v>
      </c>
      <c r="G1323" s="35">
        <f>ROUND($G$791/100*$G$792*АТС!C571,2)</f>
        <v>82.02</v>
      </c>
    </row>
    <row r="1324" spans="1:7" x14ac:dyDescent="0.25">
      <c r="A1324" s="239"/>
      <c r="B1324" s="130">
        <f t="shared" si="20"/>
        <v>42300.125</v>
      </c>
      <c r="C1324" s="131">
        <v>3</v>
      </c>
      <c r="D1324" s="35">
        <f>ROUND($D$791/100*$D$792*АТС!$C572,2)</f>
        <v>228.29</v>
      </c>
      <c r="E1324" s="35">
        <f>ROUND($E$791/100*$E$792*АТС!C572,2)</f>
        <v>209.76</v>
      </c>
      <c r="F1324" s="35">
        <f>ROUND($F$791/100*$F$792*АТС!C572,2)</f>
        <v>142.79</v>
      </c>
      <c r="G1324" s="35">
        <f>ROUND($G$791/100*$G$792*АТС!C572,2)</f>
        <v>83.57</v>
      </c>
    </row>
    <row r="1325" spans="1:7" x14ac:dyDescent="0.25">
      <c r="A1325" s="239"/>
      <c r="B1325" s="128">
        <f t="shared" si="20"/>
        <v>42300.166669999999</v>
      </c>
      <c r="C1325" s="131">
        <v>4</v>
      </c>
      <c r="D1325" s="35">
        <f>ROUND($D$791/100*$D$792*АТС!$C573,2)</f>
        <v>224.07</v>
      </c>
      <c r="E1325" s="35">
        <f>ROUND($E$791/100*$E$792*АТС!C573,2)</f>
        <v>205.88</v>
      </c>
      <c r="F1325" s="35">
        <f>ROUND($F$791/100*$F$792*АТС!C573,2)</f>
        <v>140.13999999999999</v>
      </c>
      <c r="G1325" s="35">
        <f>ROUND($G$791/100*$G$792*АТС!C573,2)</f>
        <v>82.02</v>
      </c>
    </row>
    <row r="1326" spans="1:7" x14ac:dyDescent="0.25">
      <c r="A1326" s="239"/>
      <c r="B1326" s="130">
        <f t="shared" si="20"/>
        <v>42300.208330000001</v>
      </c>
      <c r="C1326" s="131">
        <v>5</v>
      </c>
      <c r="D1326" s="35">
        <f>ROUND($D$791/100*$D$792*АТС!$C574,2)</f>
        <v>217.52</v>
      </c>
      <c r="E1326" s="35">
        <f>ROUND($E$791/100*$E$792*АТС!C574,2)</f>
        <v>199.86</v>
      </c>
      <c r="F1326" s="35">
        <f>ROUND($F$791/100*$F$792*АТС!C574,2)</f>
        <v>136.05000000000001</v>
      </c>
      <c r="G1326" s="35">
        <f>ROUND($G$791/100*$G$792*АТС!C574,2)</f>
        <v>79.62</v>
      </c>
    </row>
    <row r="1327" spans="1:7" x14ac:dyDescent="0.25">
      <c r="A1327" s="239"/>
      <c r="B1327" s="128">
        <f t="shared" si="20"/>
        <v>42300.25</v>
      </c>
      <c r="C1327" s="131">
        <v>6</v>
      </c>
      <c r="D1327" s="35">
        <f>ROUND($D$791/100*$D$792*АТС!$C575,2)</f>
        <v>226.56</v>
      </c>
      <c r="E1327" s="35">
        <f>ROUND($E$791/100*$E$792*АТС!C575,2)</f>
        <v>208.17</v>
      </c>
      <c r="F1327" s="35">
        <f>ROUND($F$791/100*$F$792*АТС!C575,2)</f>
        <v>141.69999999999999</v>
      </c>
      <c r="G1327" s="35">
        <f>ROUND($G$791/100*$G$792*АТС!C575,2)</f>
        <v>82.93</v>
      </c>
    </row>
    <row r="1328" spans="1:7" x14ac:dyDescent="0.25">
      <c r="A1328" s="239"/>
      <c r="B1328" s="130">
        <f t="shared" si="20"/>
        <v>42300.291669999999</v>
      </c>
      <c r="C1328" s="131">
        <v>7</v>
      </c>
      <c r="D1328" s="35">
        <f>ROUND($D$791/100*$D$792*АТС!$C576,2)</f>
        <v>234.19</v>
      </c>
      <c r="E1328" s="35">
        <f>ROUND($E$791/100*$E$792*АТС!C576,2)</f>
        <v>215.18</v>
      </c>
      <c r="F1328" s="35">
        <f>ROUND($F$791/100*$F$792*АТС!C576,2)</f>
        <v>146.47999999999999</v>
      </c>
      <c r="G1328" s="35">
        <f>ROUND($G$791/100*$G$792*АТС!C576,2)</f>
        <v>85.73</v>
      </c>
    </row>
    <row r="1329" spans="1:7" x14ac:dyDescent="0.25">
      <c r="A1329" s="239"/>
      <c r="B1329" s="128">
        <f t="shared" si="20"/>
        <v>42300.333330000001</v>
      </c>
      <c r="C1329" s="131">
        <v>8</v>
      </c>
      <c r="D1329" s="35">
        <f>ROUND($D$791/100*$D$792*АТС!$C577,2)</f>
        <v>227.22</v>
      </c>
      <c r="E1329" s="35">
        <f>ROUND($E$791/100*$E$792*АТС!C577,2)</f>
        <v>208.77</v>
      </c>
      <c r="F1329" s="35">
        <f>ROUND($F$791/100*$F$792*АТС!C577,2)</f>
        <v>142.12</v>
      </c>
      <c r="G1329" s="35">
        <f>ROUND($G$791/100*$G$792*АТС!C577,2)</f>
        <v>83.17</v>
      </c>
    </row>
    <row r="1330" spans="1:7" x14ac:dyDescent="0.25">
      <c r="A1330" s="239"/>
      <c r="B1330" s="130">
        <f t="shared" ref="B1330:B1489" si="21">B1306+1</f>
        <v>42300.375</v>
      </c>
      <c r="C1330" s="131">
        <v>9</v>
      </c>
      <c r="D1330" s="35">
        <f>ROUND($D$791/100*$D$792*АТС!$C578,2)</f>
        <v>221.45</v>
      </c>
      <c r="E1330" s="35">
        <f>ROUND($E$791/100*$E$792*АТС!C578,2)</f>
        <v>203.47</v>
      </c>
      <c r="F1330" s="35">
        <f>ROUND($F$791/100*$F$792*АТС!C578,2)</f>
        <v>138.51</v>
      </c>
      <c r="G1330" s="35">
        <f>ROUND($G$791/100*$G$792*АТС!C578,2)</f>
        <v>81.06</v>
      </c>
    </row>
    <row r="1331" spans="1:7" x14ac:dyDescent="0.25">
      <c r="A1331" s="239"/>
      <c r="B1331" s="128">
        <f t="shared" si="21"/>
        <v>42300.416669999999</v>
      </c>
      <c r="C1331" s="131">
        <v>10</v>
      </c>
      <c r="D1331" s="35">
        <f>ROUND($D$791/100*$D$792*АТС!$C579,2)</f>
        <v>231.83</v>
      </c>
      <c r="E1331" s="35">
        <f>ROUND($E$791/100*$E$792*АТС!C579,2)</f>
        <v>213.01</v>
      </c>
      <c r="F1331" s="35">
        <f>ROUND($F$791/100*$F$792*АТС!C579,2)</f>
        <v>145</v>
      </c>
      <c r="G1331" s="35">
        <f>ROUND($G$791/100*$G$792*АТС!C579,2)</f>
        <v>84.86</v>
      </c>
    </row>
    <row r="1332" spans="1:7" x14ac:dyDescent="0.25">
      <c r="A1332" s="239"/>
      <c r="B1332" s="130">
        <f t="shared" si="21"/>
        <v>42300.458330000001</v>
      </c>
      <c r="C1332" s="131">
        <v>11</v>
      </c>
      <c r="D1332" s="35">
        <f>ROUND($D$791/100*$D$792*АТС!$C580,2)</f>
        <v>231.8</v>
      </c>
      <c r="E1332" s="35">
        <f>ROUND($E$791/100*$E$792*АТС!C580,2)</f>
        <v>212.98</v>
      </c>
      <c r="F1332" s="35">
        <f>ROUND($F$791/100*$F$792*АТС!C580,2)</f>
        <v>144.97999999999999</v>
      </c>
      <c r="G1332" s="35">
        <f>ROUND($G$791/100*$G$792*АТС!C580,2)</f>
        <v>84.85</v>
      </c>
    </row>
    <row r="1333" spans="1:7" x14ac:dyDescent="0.25">
      <c r="A1333" s="239"/>
      <c r="B1333" s="128">
        <f t="shared" si="21"/>
        <v>42300.5</v>
      </c>
      <c r="C1333" s="131">
        <v>12</v>
      </c>
      <c r="D1333" s="35">
        <f>ROUND($D$791/100*$D$792*АТС!$C581,2)</f>
        <v>239.68</v>
      </c>
      <c r="E1333" s="35">
        <f>ROUND($E$791/100*$E$792*АТС!C581,2)</f>
        <v>220.22</v>
      </c>
      <c r="F1333" s="35">
        <f>ROUND($F$791/100*$F$792*АТС!C581,2)</f>
        <v>149.91</v>
      </c>
      <c r="G1333" s="35">
        <f>ROUND($G$791/100*$G$792*АТС!C581,2)</f>
        <v>87.73</v>
      </c>
    </row>
    <row r="1334" spans="1:7" x14ac:dyDescent="0.25">
      <c r="A1334" s="239"/>
      <c r="B1334" s="130">
        <f t="shared" si="21"/>
        <v>42300.541669999999</v>
      </c>
      <c r="C1334" s="131">
        <v>13</v>
      </c>
      <c r="D1334" s="35">
        <f>ROUND($D$791/100*$D$792*АТС!$C582,2)</f>
        <v>243.9</v>
      </c>
      <c r="E1334" s="35">
        <f>ROUND($E$791/100*$E$792*АТС!C582,2)</f>
        <v>224.1</v>
      </c>
      <c r="F1334" s="35">
        <f>ROUND($F$791/100*$F$792*АТС!C582,2)</f>
        <v>152.55000000000001</v>
      </c>
      <c r="G1334" s="35">
        <f>ROUND($G$791/100*$G$792*АТС!C582,2)</f>
        <v>89.28</v>
      </c>
    </row>
    <row r="1335" spans="1:7" x14ac:dyDescent="0.25">
      <c r="A1335" s="239"/>
      <c r="B1335" s="128">
        <f t="shared" si="21"/>
        <v>42300.583330000001</v>
      </c>
      <c r="C1335" s="131">
        <v>14</v>
      </c>
      <c r="D1335" s="35">
        <f>ROUND($D$791/100*$D$792*АТС!$C583,2)</f>
        <v>247.73</v>
      </c>
      <c r="E1335" s="35">
        <f>ROUND($E$791/100*$E$792*АТС!C583,2)</f>
        <v>227.62</v>
      </c>
      <c r="F1335" s="35">
        <f>ROUND($F$791/100*$F$792*АТС!C583,2)</f>
        <v>154.94</v>
      </c>
      <c r="G1335" s="35">
        <f>ROUND($G$791/100*$G$792*АТС!C583,2)</f>
        <v>90.68</v>
      </c>
    </row>
    <row r="1336" spans="1:7" x14ac:dyDescent="0.25">
      <c r="A1336" s="239"/>
      <c r="B1336" s="130">
        <f t="shared" si="21"/>
        <v>42300.625</v>
      </c>
      <c r="C1336" s="131">
        <v>15</v>
      </c>
      <c r="D1336" s="35">
        <f>ROUND($D$791/100*$D$792*АТС!$C584,2)</f>
        <v>258.13</v>
      </c>
      <c r="E1336" s="35">
        <f>ROUND($E$791/100*$E$792*АТС!C584,2)</f>
        <v>237.17</v>
      </c>
      <c r="F1336" s="35">
        <f>ROUND($F$791/100*$F$792*АТС!C584,2)</f>
        <v>161.44999999999999</v>
      </c>
      <c r="G1336" s="35">
        <f>ROUND($G$791/100*$G$792*АТС!C584,2)</f>
        <v>94.49</v>
      </c>
    </row>
    <row r="1337" spans="1:7" x14ac:dyDescent="0.25">
      <c r="A1337" s="239"/>
      <c r="B1337" s="128">
        <f t="shared" si="21"/>
        <v>42300.666669999999</v>
      </c>
      <c r="C1337" s="131">
        <v>16</v>
      </c>
      <c r="D1337" s="35">
        <f>ROUND($D$791/100*$D$792*АТС!$C585,2)</f>
        <v>267.38</v>
      </c>
      <c r="E1337" s="35">
        <f>ROUND($E$791/100*$E$792*АТС!C585,2)</f>
        <v>245.67</v>
      </c>
      <c r="F1337" s="35">
        <f>ROUND($F$791/100*$F$792*АТС!C585,2)</f>
        <v>167.23</v>
      </c>
      <c r="G1337" s="35">
        <f>ROUND($G$791/100*$G$792*АТС!C585,2)</f>
        <v>97.87</v>
      </c>
    </row>
    <row r="1338" spans="1:7" x14ac:dyDescent="0.25">
      <c r="A1338" s="239"/>
      <c r="B1338" s="130">
        <f t="shared" si="21"/>
        <v>42300.708330000001</v>
      </c>
      <c r="C1338" s="131">
        <v>17</v>
      </c>
      <c r="D1338" s="35">
        <f>ROUND($D$791/100*$D$792*АТС!$C586,2)</f>
        <v>296.36</v>
      </c>
      <c r="E1338" s="35">
        <f>ROUND($E$791/100*$E$792*АТС!C586,2)</f>
        <v>272.3</v>
      </c>
      <c r="F1338" s="35">
        <f>ROUND($F$791/100*$F$792*АТС!C586,2)</f>
        <v>185.36</v>
      </c>
      <c r="G1338" s="35">
        <f>ROUND($G$791/100*$G$792*АТС!C586,2)</f>
        <v>108.48</v>
      </c>
    </row>
    <row r="1339" spans="1:7" x14ac:dyDescent="0.25">
      <c r="A1339" s="239"/>
      <c r="B1339" s="128">
        <f t="shared" si="21"/>
        <v>42300.75</v>
      </c>
      <c r="C1339" s="131">
        <v>18</v>
      </c>
      <c r="D1339" s="35">
        <f>ROUND($D$791/100*$D$792*АТС!$C587,2)</f>
        <v>299.48</v>
      </c>
      <c r="E1339" s="35">
        <f>ROUND($E$791/100*$E$792*АТС!C587,2)</f>
        <v>275.17</v>
      </c>
      <c r="F1339" s="35">
        <f>ROUND($F$791/100*$F$792*АТС!C587,2)</f>
        <v>187.31</v>
      </c>
      <c r="G1339" s="35">
        <f>ROUND($G$791/100*$G$792*АТС!C587,2)</f>
        <v>109.63</v>
      </c>
    </row>
    <row r="1340" spans="1:7" x14ac:dyDescent="0.25">
      <c r="A1340" s="239"/>
      <c r="B1340" s="130">
        <f t="shared" si="21"/>
        <v>42300.791669999999</v>
      </c>
      <c r="C1340" s="131">
        <v>19</v>
      </c>
      <c r="D1340" s="35">
        <f>ROUND($D$791/100*$D$792*АТС!$C588,2)</f>
        <v>294.41000000000003</v>
      </c>
      <c r="E1340" s="35">
        <f>ROUND($E$791/100*$E$792*АТС!C588,2)</f>
        <v>270.51</v>
      </c>
      <c r="F1340" s="35">
        <f>ROUND($F$791/100*$F$792*АТС!C588,2)</f>
        <v>184.14</v>
      </c>
      <c r="G1340" s="35">
        <f>ROUND($G$791/100*$G$792*АТС!C588,2)</f>
        <v>107.77</v>
      </c>
    </row>
    <row r="1341" spans="1:7" x14ac:dyDescent="0.25">
      <c r="A1341" s="239"/>
      <c r="B1341" s="128">
        <f t="shared" si="21"/>
        <v>42300.833330000001</v>
      </c>
      <c r="C1341" s="131">
        <v>20</v>
      </c>
      <c r="D1341" s="35">
        <f>ROUND($D$791/100*$D$792*АТС!$C589,2)</f>
        <v>280.31</v>
      </c>
      <c r="E1341" s="35">
        <f>ROUND($E$791/100*$E$792*АТС!C589,2)</f>
        <v>257.56</v>
      </c>
      <c r="F1341" s="35">
        <f>ROUND($F$791/100*$F$792*АТС!C589,2)</f>
        <v>175.33</v>
      </c>
      <c r="G1341" s="35">
        <f>ROUND($G$791/100*$G$792*АТС!C589,2)</f>
        <v>102.61</v>
      </c>
    </row>
    <row r="1342" spans="1:7" x14ac:dyDescent="0.25">
      <c r="A1342" s="239"/>
      <c r="B1342" s="130">
        <f t="shared" si="21"/>
        <v>42300.875</v>
      </c>
      <c r="C1342" s="131">
        <v>21</v>
      </c>
      <c r="D1342" s="35">
        <f>ROUND($D$791/100*$D$792*АТС!$C590,2)</f>
        <v>285.01</v>
      </c>
      <c r="E1342" s="35">
        <f>ROUND($E$791/100*$E$792*АТС!C590,2)</f>
        <v>261.88</v>
      </c>
      <c r="F1342" s="35">
        <f>ROUND($F$791/100*$F$792*АТС!C590,2)</f>
        <v>178.27</v>
      </c>
      <c r="G1342" s="35">
        <f>ROUND($G$791/100*$G$792*АТС!C590,2)</f>
        <v>104.33</v>
      </c>
    </row>
    <row r="1343" spans="1:7" x14ac:dyDescent="0.25">
      <c r="A1343" s="239"/>
      <c r="B1343" s="128">
        <f t="shared" si="21"/>
        <v>42300.916669999999</v>
      </c>
      <c r="C1343" s="131">
        <v>22</v>
      </c>
      <c r="D1343" s="35">
        <f>ROUND($D$791/100*$D$792*АТС!$C591,2)</f>
        <v>321.35000000000002</v>
      </c>
      <c r="E1343" s="35">
        <f>ROUND($E$791/100*$E$792*АТС!C591,2)</f>
        <v>295.27</v>
      </c>
      <c r="F1343" s="35">
        <f>ROUND($F$791/100*$F$792*АТС!C591,2)</f>
        <v>200.99</v>
      </c>
      <c r="G1343" s="35">
        <f>ROUND($G$791/100*$G$792*АТС!C591,2)</f>
        <v>117.63</v>
      </c>
    </row>
    <row r="1344" spans="1:7" x14ac:dyDescent="0.25">
      <c r="A1344" s="239"/>
      <c r="B1344" s="130">
        <f t="shared" si="21"/>
        <v>42300.958330000001</v>
      </c>
      <c r="C1344" s="131">
        <v>23</v>
      </c>
      <c r="D1344" s="35">
        <f>ROUND($D$791/100*$D$792*АТС!$C592,2)</f>
        <v>269.58999999999997</v>
      </c>
      <c r="E1344" s="35">
        <f>ROUND($E$791/100*$E$792*АТС!C592,2)</f>
        <v>247.71</v>
      </c>
      <c r="F1344" s="35">
        <f>ROUND($F$791/100*$F$792*АТС!C592,2)</f>
        <v>168.62</v>
      </c>
      <c r="G1344" s="35">
        <f>ROUND($G$791/100*$G$792*АТС!C592,2)</f>
        <v>98.69</v>
      </c>
    </row>
    <row r="1345" spans="1:7" x14ac:dyDescent="0.25">
      <c r="A1345" s="239"/>
      <c r="B1345" s="128">
        <f t="shared" si="21"/>
        <v>42301</v>
      </c>
      <c r="C1345" s="131">
        <v>0</v>
      </c>
      <c r="D1345" s="35">
        <f>ROUND($D$791/100*$D$792*АТС!$C593,2)</f>
        <v>249.77</v>
      </c>
      <c r="E1345" s="35">
        <f>ROUND($E$791/100*$E$792*АТС!C593,2)</f>
        <v>229.49</v>
      </c>
      <c r="F1345" s="35">
        <f>ROUND($F$791/100*$F$792*АТС!C593,2)</f>
        <v>156.22</v>
      </c>
      <c r="G1345" s="35">
        <f>ROUND($G$791/100*$G$792*АТС!C593,2)</f>
        <v>91.43</v>
      </c>
    </row>
    <row r="1346" spans="1:7" x14ac:dyDescent="0.25">
      <c r="A1346" s="239"/>
      <c r="B1346" s="130">
        <f t="shared" si="21"/>
        <v>42301.041669999999</v>
      </c>
      <c r="C1346" s="131">
        <v>1</v>
      </c>
      <c r="D1346" s="35">
        <f>ROUND($D$791/100*$D$792*АТС!$C594,2)</f>
        <v>223.98</v>
      </c>
      <c r="E1346" s="35">
        <f>ROUND($E$791/100*$E$792*АТС!C594,2)</f>
        <v>205.79</v>
      </c>
      <c r="F1346" s="35">
        <f>ROUND($F$791/100*$F$792*АТС!C594,2)</f>
        <v>140.09</v>
      </c>
      <c r="G1346" s="35">
        <f>ROUND($G$791/100*$G$792*АТС!C594,2)</f>
        <v>81.99</v>
      </c>
    </row>
    <row r="1347" spans="1:7" x14ac:dyDescent="0.25">
      <c r="A1347" s="239"/>
      <c r="B1347" s="128">
        <f t="shared" si="21"/>
        <v>42301.083330000001</v>
      </c>
      <c r="C1347" s="131">
        <v>2</v>
      </c>
      <c r="D1347" s="35">
        <f>ROUND($D$791/100*$D$792*АТС!$C595,2)</f>
        <v>221.06</v>
      </c>
      <c r="E1347" s="35">
        <f>ROUND($E$791/100*$E$792*АТС!C595,2)</f>
        <v>203.11</v>
      </c>
      <c r="F1347" s="35">
        <f>ROUND($F$791/100*$F$792*АТС!C595,2)</f>
        <v>138.26</v>
      </c>
      <c r="G1347" s="35">
        <f>ROUND($G$791/100*$G$792*АТС!C595,2)</f>
        <v>80.92</v>
      </c>
    </row>
    <row r="1348" spans="1:7" x14ac:dyDescent="0.25">
      <c r="A1348" s="239"/>
      <c r="B1348" s="130">
        <f t="shared" si="21"/>
        <v>42301.125</v>
      </c>
      <c r="C1348" s="131">
        <v>3</v>
      </c>
      <c r="D1348" s="35">
        <f>ROUND($D$791/100*$D$792*АТС!$C596,2)</f>
        <v>220.85</v>
      </c>
      <c r="E1348" s="35">
        <f>ROUND($E$791/100*$E$792*АТС!C596,2)</f>
        <v>202.92</v>
      </c>
      <c r="F1348" s="35">
        <f>ROUND($F$791/100*$F$792*АТС!C596,2)</f>
        <v>138.13</v>
      </c>
      <c r="G1348" s="35">
        <f>ROUND($G$791/100*$G$792*АТС!C596,2)</f>
        <v>80.84</v>
      </c>
    </row>
    <row r="1349" spans="1:7" x14ac:dyDescent="0.25">
      <c r="A1349" s="239"/>
      <c r="B1349" s="128">
        <f t="shared" si="21"/>
        <v>42301.166669999999</v>
      </c>
      <c r="C1349" s="131">
        <v>4</v>
      </c>
      <c r="D1349" s="35">
        <f>ROUND($D$791/100*$D$792*АТС!$C597,2)</f>
        <v>220.77</v>
      </c>
      <c r="E1349" s="35">
        <f>ROUND($E$791/100*$E$792*АТС!C597,2)</f>
        <v>202.85</v>
      </c>
      <c r="F1349" s="35">
        <f>ROUND($F$791/100*$F$792*АТС!C597,2)</f>
        <v>138.09</v>
      </c>
      <c r="G1349" s="35">
        <f>ROUND($G$791/100*$G$792*АТС!C597,2)</f>
        <v>80.81</v>
      </c>
    </row>
    <row r="1350" spans="1:7" x14ac:dyDescent="0.25">
      <c r="A1350" s="239"/>
      <c r="B1350" s="130">
        <f t="shared" si="21"/>
        <v>42301.208330000001</v>
      </c>
      <c r="C1350" s="131">
        <v>5</v>
      </c>
      <c r="D1350" s="35">
        <f>ROUND($D$791/100*$D$792*АТС!$C598,2)</f>
        <v>223.05</v>
      </c>
      <c r="E1350" s="35">
        <f>ROUND($E$791/100*$E$792*АТС!C598,2)</f>
        <v>204.94</v>
      </c>
      <c r="F1350" s="35">
        <f>ROUND($F$791/100*$F$792*АТС!C598,2)</f>
        <v>139.51</v>
      </c>
      <c r="G1350" s="35">
        <f>ROUND($G$791/100*$G$792*АТС!C598,2)</f>
        <v>81.650000000000006</v>
      </c>
    </row>
    <row r="1351" spans="1:7" x14ac:dyDescent="0.25">
      <c r="A1351" s="239"/>
      <c r="B1351" s="128">
        <f t="shared" si="21"/>
        <v>42301.25</v>
      </c>
      <c r="C1351" s="131">
        <v>6</v>
      </c>
      <c r="D1351" s="35">
        <f>ROUND($D$791/100*$D$792*АТС!$C599,2)</f>
        <v>230.73</v>
      </c>
      <c r="E1351" s="35">
        <f>ROUND($E$791/100*$E$792*АТС!C599,2)</f>
        <v>211.99</v>
      </c>
      <c r="F1351" s="35">
        <f>ROUND($F$791/100*$F$792*АТС!C599,2)</f>
        <v>144.31</v>
      </c>
      <c r="G1351" s="35">
        <f>ROUND($G$791/100*$G$792*АТС!C599,2)</f>
        <v>84.46</v>
      </c>
    </row>
    <row r="1352" spans="1:7" x14ac:dyDescent="0.25">
      <c r="A1352" s="239"/>
      <c r="B1352" s="130">
        <f t="shared" si="21"/>
        <v>42301.291669999999</v>
      </c>
      <c r="C1352" s="131">
        <v>7</v>
      </c>
      <c r="D1352" s="35">
        <f>ROUND($D$791/100*$D$792*АТС!$C600,2)</f>
        <v>259.69</v>
      </c>
      <c r="E1352" s="35">
        <f>ROUND($E$791/100*$E$792*АТС!C600,2)</f>
        <v>238.6</v>
      </c>
      <c r="F1352" s="35">
        <f>ROUND($F$791/100*$F$792*АТС!C600,2)</f>
        <v>162.41999999999999</v>
      </c>
      <c r="G1352" s="35">
        <f>ROUND($G$791/100*$G$792*АТС!C600,2)</f>
        <v>95.06</v>
      </c>
    </row>
    <row r="1353" spans="1:7" x14ac:dyDescent="0.25">
      <c r="A1353" s="239"/>
      <c r="B1353" s="128">
        <f t="shared" si="21"/>
        <v>42301.333330000001</v>
      </c>
      <c r="C1353" s="131">
        <v>8</v>
      </c>
      <c r="D1353" s="35">
        <f>ROUND($D$791/100*$D$792*АТС!$C601,2)</f>
        <v>220.45</v>
      </c>
      <c r="E1353" s="35">
        <f>ROUND($E$791/100*$E$792*АТС!C601,2)</f>
        <v>202.56</v>
      </c>
      <c r="F1353" s="35">
        <f>ROUND($F$791/100*$F$792*АТС!C601,2)</f>
        <v>137.88</v>
      </c>
      <c r="G1353" s="35">
        <f>ROUND($G$791/100*$G$792*АТС!C601,2)</f>
        <v>80.7</v>
      </c>
    </row>
    <row r="1354" spans="1:7" x14ac:dyDescent="0.25">
      <c r="A1354" s="239"/>
      <c r="B1354" s="130">
        <f t="shared" si="21"/>
        <v>42301.375</v>
      </c>
      <c r="C1354" s="131">
        <v>9</v>
      </c>
      <c r="D1354" s="35">
        <f>ROUND($D$791/100*$D$792*АТС!$C602,2)</f>
        <v>237.3</v>
      </c>
      <c r="E1354" s="35">
        <f>ROUND($E$791/100*$E$792*АТС!C602,2)</f>
        <v>218.03</v>
      </c>
      <c r="F1354" s="35">
        <f>ROUND($F$791/100*$F$792*АТС!C602,2)</f>
        <v>148.41999999999999</v>
      </c>
      <c r="G1354" s="35">
        <f>ROUND($G$791/100*$G$792*АТС!C602,2)</f>
        <v>86.86</v>
      </c>
    </row>
    <row r="1355" spans="1:7" x14ac:dyDescent="0.25">
      <c r="A1355" s="239"/>
      <c r="B1355" s="128">
        <f t="shared" si="21"/>
        <v>42301.416669999999</v>
      </c>
      <c r="C1355" s="131">
        <v>10</v>
      </c>
      <c r="D1355" s="35">
        <f>ROUND($D$791/100*$D$792*АТС!$C603,2)</f>
        <v>237.66</v>
      </c>
      <c r="E1355" s="35">
        <f>ROUND($E$791/100*$E$792*АТС!C603,2)</f>
        <v>218.37</v>
      </c>
      <c r="F1355" s="35">
        <f>ROUND($F$791/100*$F$792*АТС!C603,2)</f>
        <v>148.65</v>
      </c>
      <c r="G1355" s="35">
        <f>ROUND($G$791/100*$G$792*АТС!C603,2)</f>
        <v>87</v>
      </c>
    </row>
    <row r="1356" spans="1:7" x14ac:dyDescent="0.25">
      <c r="A1356" s="239"/>
      <c r="B1356" s="130">
        <f t="shared" si="21"/>
        <v>42301.458330000001</v>
      </c>
      <c r="C1356" s="131">
        <v>11</v>
      </c>
      <c r="D1356" s="35">
        <f>ROUND($D$791/100*$D$792*АТС!$C604,2)</f>
        <v>237.63</v>
      </c>
      <c r="E1356" s="35">
        <f>ROUND($E$791/100*$E$792*АТС!C604,2)</f>
        <v>218.34</v>
      </c>
      <c r="F1356" s="35">
        <f>ROUND($F$791/100*$F$792*АТС!C604,2)</f>
        <v>148.63</v>
      </c>
      <c r="G1356" s="35">
        <f>ROUND($G$791/100*$G$792*АТС!C604,2)</f>
        <v>86.98</v>
      </c>
    </row>
    <row r="1357" spans="1:7" x14ac:dyDescent="0.25">
      <c r="A1357" s="239"/>
      <c r="B1357" s="128">
        <f t="shared" si="21"/>
        <v>42301.5</v>
      </c>
      <c r="C1357" s="131">
        <v>12</v>
      </c>
      <c r="D1357" s="35">
        <f>ROUND($D$791/100*$D$792*АТС!$C605,2)</f>
        <v>237.55</v>
      </c>
      <c r="E1357" s="35">
        <f>ROUND($E$791/100*$E$792*АТС!C605,2)</f>
        <v>218.27</v>
      </c>
      <c r="F1357" s="35">
        <f>ROUND($F$791/100*$F$792*АТС!C605,2)</f>
        <v>148.58000000000001</v>
      </c>
      <c r="G1357" s="35">
        <f>ROUND($G$791/100*$G$792*АТС!C605,2)</f>
        <v>86.96</v>
      </c>
    </row>
    <row r="1358" spans="1:7" x14ac:dyDescent="0.25">
      <c r="A1358" s="239"/>
      <c r="B1358" s="130">
        <f t="shared" si="21"/>
        <v>42301.541669999999</v>
      </c>
      <c r="C1358" s="131">
        <v>13</v>
      </c>
      <c r="D1358" s="35">
        <f>ROUND($D$791/100*$D$792*АТС!$C606,2)</f>
        <v>237.75</v>
      </c>
      <c r="E1358" s="35">
        <f>ROUND($E$791/100*$E$792*АТС!C606,2)</f>
        <v>218.45</v>
      </c>
      <c r="F1358" s="35">
        <f>ROUND($F$791/100*$F$792*АТС!C606,2)</f>
        <v>148.71</v>
      </c>
      <c r="G1358" s="35">
        <f>ROUND($G$791/100*$G$792*АТС!C606,2)</f>
        <v>87.03</v>
      </c>
    </row>
    <row r="1359" spans="1:7" x14ac:dyDescent="0.25">
      <c r="A1359" s="239"/>
      <c r="B1359" s="128">
        <f t="shared" si="21"/>
        <v>42301.583330000001</v>
      </c>
      <c r="C1359" s="131">
        <v>14</v>
      </c>
      <c r="D1359" s="35">
        <f>ROUND($D$791/100*$D$792*АТС!$C607,2)</f>
        <v>237.87</v>
      </c>
      <c r="E1359" s="35">
        <f>ROUND($E$791/100*$E$792*АТС!C607,2)</f>
        <v>218.56</v>
      </c>
      <c r="F1359" s="35">
        <f>ROUND($F$791/100*$F$792*АТС!C607,2)</f>
        <v>148.78</v>
      </c>
      <c r="G1359" s="35">
        <f>ROUND($G$791/100*$G$792*АТС!C607,2)</f>
        <v>87.07</v>
      </c>
    </row>
    <row r="1360" spans="1:7" x14ac:dyDescent="0.25">
      <c r="A1360" s="239"/>
      <c r="B1360" s="130">
        <f t="shared" si="21"/>
        <v>42301.625</v>
      </c>
      <c r="C1360" s="131">
        <v>15</v>
      </c>
      <c r="D1360" s="35">
        <f>ROUND($D$791/100*$D$792*АТС!$C608,2)</f>
        <v>232.86</v>
      </c>
      <c r="E1360" s="35">
        <f>ROUND($E$791/100*$E$792*АТС!C608,2)</f>
        <v>213.96</v>
      </c>
      <c r="F1360" s="35">
        <f>ROUND($F$791/100*$F$792*АТС!C608,2)</f>
        <v>145.65</v>
      </c>
      <c r="G1360" s="35">
        <f>ROUND($G$791/100*$G$792*АТС!C608,2)</f>
        <v>85.24</v>
      </c>
    </row>
    <row r="1361" spans="1:7" x14ac:dyDescent="0.25">
      <c r="A1361" s="239"/>
      <c r="B1361" s="128">
        <f t="shared" si="21"/>
        <v>42301.666669999999</v>
      </c>
      <c r="C1361" s="131">
        <v>16</v>
      </c>
      <c r="D1361" s="35">
        <f>ROUND($D$791/100*$D$792*АТС!$C609,2)</f>
        <v>240.53</v>
      </c>
      <c r="E1361" s="35">
        <f>ROUND($E$791/100*$E$792*АТС!C609,2)</f>
        <v>221</v>
      </c>
      <c r="F1361" s="35">
        <f>ROUND($F$791/100*$F$792*АТС!C609,2)</f>
        <v>150.44</v>
      </c>
      <c r="G1361" s="35">
        <f>ROUND($G$791/100*$G$792*АТС!C609,2)</f>
        <v>88.05</v>
      </c>
    </row>
    <row r="1362" spans="1:7" x14ac:dyDescent="0.25">
      <c r="A1362" s="239"/>
      <c r="B1362" s="130">
        <f t="shared" si="21"/>
        <v>42301.708330000001</v>
      </c>
      <c r="C1362" s="131">
        <v>17</v>
      </c>
      <c r="D1362" s="35">
        <f>ROUND($D$791/100*$D$792*АТС!$C610,2)</f>
        <v>309.79000000000002</v>
      </c>
      <c r="E1362" s="35">
        <f>ROUND($E$791/100*$E$792*АТС!C610,2)</f>
        <v>284.64</v>
      </c>
      <c r="F1362" s="35">
        <f>ROUND($F$791/100*$F$792*АТС!C610,2)</f>
        <v>193.76</v>
      </c>
      <c r="G1362" s="35">
        <f>ROUND($G$791/100*$G$792*АТС!C610,2)</f>
        <v>113.4</v>
      </c>
    </row>
    <row r="1363" spans="1:7" x14ac:dyDescent="0.25">
      <c r="A1363" s="239"/>
      <c r="B1363" s="128">
        <f t="shared" si="21"/>
        <v>42301.75</v>
      </c>
      <c r="C1363" s="131">
        <v>18</v>
      </c>
      <c r="D1363" s="35">
        <f>ROUND($D$791/100*$D$792*АТС!$C611,2)</f>
        <v>334.71</v>
      </c>
      <c r="E1363" s="35">
        <f>ROUND($E$791/100*$E$792*АТС!C611,2)</f>
        <v>307.54000000000002</v>
      </c>
      <c r="F1363" s="35">
        <f>ROUND($F$791/100*$F$792*АТС!C611,2)</f>
        <v>209.35</v>
      </c>
      <c r="G1363" s="35">
        <f>ROUND($G$791/100*$G$792*АТС!C611,2)</f>
        <v>122.52</v>
      </c>
    </row>
    <row r="1364" spans="1:7" x14ac:dyDescent="0.25">
      <c r="A1364" s="239"/>
      <c r="B1364" s="130">
        <f t="shared" si="21"/>
        <v>42301.791669999999</v>
      </c>
      <c r="C1364" s="131">
        <v>19</v>
      </c>
      <c r="D1364" s="35">
        <f>ROUND($D$791/100*$D$792*АТС!$C612,2)</f>
        <v>333.31</v>
      </c>
      <c r="E1364" s="35">
        <f>ROUND($E$791/100*$E$792*АТС!C612,2)</f>
        <v>306.25</v>
      </c>
      <c r="F1364" s="35">
        <f>ROUND($F$791/100*$F$792*АТС!C612,2)</f>
        <v>208.47</v>
      </c>
      <c r="G1364" s="35">
        <f>ROUND($G$791/100*$G$792*АТС!C612,2)</f>
        <v>122.01</v>
      </c>
    </row>
    <row r="1365" spans="1:7" x14ac:dyDescent="0.25">
      <c r="A1365" s="239"/>
      <c r="B1365" s="128">
        <f t="shared" si="21"/>
        <v>42301.833330000001</v>
      </c>
      <c r="C1365" s="131">
        <v>20</v>
      </c>
      <c r="D1365" s="35">
        <f>ROUND($D$791/100*$D$792*АТС!$C613,2)</f>
        <v>328.65</v>
      </c>
      <c r="E1365" s="35">
        <f>ROUND($E$791/100*$E$792*АТС!C613,2)</f>
        <v>301.97000000000003</v>
      </c>
      <c r="F1365" s="35">
        <f>ROUND($F$791/100*$F$792*АТС!C613,2)</f>
        <v>205.56</v>
      </c>
      <c r="G1365" s="35">
        <f>ROUND($G$791/100*$G$792*АТС!C613,2)</f>
        <v>120.3</v>
      </c>
    </row>
    <row r="1366" spans="1:7" x14ac:dyDescent="0.25">
      <c r="A1366" s="239"/>
      <c r="B1366" s="130">
        <f t="shared" si="21"/>
        <v>42301.875</v>
      </c>
      <c r="C1366" s="131">
        <v>21</v>
      </c>
      <c r="D1366" s="35">
        <f>ROUND($D$791/100*$D$792*АТС!$C614,2)</f>
        <v>307.74</v>
      </c>
      <c r="E1366" s="35">
        <f>ROUND($E$791/100*$E$792*АТС!C614,2)</f>
        <v>282.76</v>
      </c>
      <c r="F1366" s="35">
        <f>ROUND($F$791/100*$F$792*АТС!C614,2)</f>
        <v>192.48</v>
      </c>
      <c r="G1366" s="35">
        <f>ROUND($G$791/100*$G$792*АТС!C614,2)</f>
        <v>112.65</v>
      </c>
    </row>
    <row r="1367" spans="1:7" x14ac:dyDescent="0.25">
      <c r="A1367" s="239"/>
      <c r="B1367" s="128">
        <f t="shared" si="21"/>
        <v>42301.916669999999</v>
      </c>
      <c r="C1367" s="131">
        <v>22</v>
      </c>
      <c r="D1367" s="35">
        <f>ROUND($D$791/100*$D$792*АТС!$C615,2)</f>
        <v>264.61</v>
      </c>
      <c r="E1367" s="35">
        <f>ROUND($E$791/100*$E$792*АТС!C615,2)</f>
        <v>243.12</v>
      </c>
      <c r="F1367" s="35">
        <f>ROUND($F$791/100*$F$792*АТС!C615,2)</f>
        <v>165.5</v>
      </c>
      <c r="G1367" s="35">
        <f>ROUND($G$791/100*$G$792*АТС!C615,2)</f>
        <v>96.86</v>
      </c>
    </row>
    <row r="1368" spans="1:7" x14ac:dyDescent="0.25">
      <c r="A1368" s="239"/>
      <c r="B1368" s="130">
        <f t="shared" si="21"/>
        <v>42301.958330000001</v>
      </c>
      <c r="C1368" s="131">
        <v>23</v>
      </c>
      <c r="D1368" s="35">
        <f>ROUND($D$791/100*$D$792*АТС!$C616,2)</f>
        <v>300.39999999999998</v>
      </c>
      <c r="E1368" s="35">
        <f>ROUND($E$791/100*$E$792*АТС!C616,2)</f>
        <v>276.01</v>
      </c>
      <c r="F1368" s="35">
        <f>ROUND($F$791/100*$F$792*АТС!C616,2)</f>
        <v>187.89</v>
      </c>
      <c r="G1368" s="35">
        <f>ROUND($G$791/100*$G$792*АТС!C616,2)</f>
        <v>109.96</v>
      </c>
    </row>
    <row r="1369" spans="1:7" x14ac:dyDescent="0.25">
      <c r="A1369" s="239"/>
      <c r="B1369" s="130">
        <f t="shared" si="21"/>
        <v>42302</v>
      </c>
      <c r="C1369" s="131">
        <v>0</v>
      </c>
      <c r="D1369" s="35">
        <f>ROUND($D$791/100*$D$792*АТС!$C617,2)</f>
        <v>254.55</v>
      </c>
      <c r="E1369" s="35">
        <f>ROUND($E$791/100*$E$792*АТС!C617,2)</f>
        <v>233.89</v>
      </c>
      <c r="F1369" s="35">
        <f>ROUND($F$791/100*$F$792*АТС!C617,2)</f>
        <v>159.21</v>
      </c>
      <c r="G1369" s="35">
        <f>ROUND($G$791/100*$G$792*АТС!C617,2)</f>
        <v>93.18</v>
      </c>
    </row>
    <row r="1370" spans="1:7" x14ac:dyDescent="0.25">
      <c r="A1370" s="239"/>
      <c r="B1370" s="130">
        <f t="shared" si="21"/>
        <v>42302.041669999999</v>
      </c>
      <c r="C1370" s="131">
        <v>1</v>
      </c>
      <c r="D1370" s="35">
        <f>ROUND($D$791/100*$D$792*АТС!$C618,2)</f>
        <v>229.2</v>
      </c>
      <c r="E1370" s="35">
        <f>ROUND($E$791/100*$E$792*АТС!C618,2)</f>
        <v>210.59</v>
      </c>
      <c r="F1370" s="35">
        <f>ROUND($F$791/100*$F$792*АТС!C618,2)</f>
        <v>143.35</v>
      </c>
      <c r="G1370" s="35">
        <f>ROUND($G$791/100*$G$792*АТС!C618,2)</f>
        <v>83.9</v>
      </c>
    </row>
    <row r="1371" spans="1:7" x14ac:dyDescent="0.25">
      <c r="A1371" s="239"/>
      <c r="B1371" s="130">
        <f t="shared" si="21"/>
        <v>42302.083330000001</v>
      </c>
      <c r="C1371" s="131">
        <v>2</v>
      </c>
      <c r="D1371" s="35">
        <f>ROUND($D$791/100*$D$792*АТС!$C619,2)</f>
        <v>221.96</v>
      </c>
      <c r="E1371" s="35">
        <f>ROUND($E$791/100*$E$792*АТС!C619,2)</f>
        <v>203.94</v>
      </c>
      <c r="F1371" s="35">
        <f>ROUND($F$791/100*$F$792*АТС!C619,2)</f>
        <v>138.83000000000001</v>
      </c>
      <c r="G1371" s="35">
        <f>ROUND($G$791/100*$G$792*АТС!C619,2)</f>
        <v>81.25</v>
      </c>
    </row>
    <row r="1372" spans="1:7" x14ac:dyDescent="0.25">
      <c r="A1372" s="239"/>
      <c r="B1372" s="130">
        <f t="shared" si="21"/>
        <v>42302.125</v>
      </c>
      <c r="C1372" s="131">
        <v>3</v>
      </c>
      <c r="D1372" s="35">
        <f>ROUND($D$791/100*$D$792*АТС!$C620,2)</f>
        <v>221.96</v>
      </c>
      <c r="E1372" s="35">
        <f>ROUND($E$791/100*$E$792*АТС!C620,2)</f>
        <v>203.94</v>
      </c>
      <c r="F1372" s="35">
        <f>ROUND($F$791/100*$F$792*АТС!C620,2)</f>
        <v>138.83000000000001</v>
      </c>
      <c r="G1372" s="35">
        <f>ROUND($G$791/100*$G$792*АТС!C620,2)</f>
        <v>81.25</v>
      </c>
    </row>
    <row r="1373" spans="1:7" x14ac:dyDescent="0.25">
      <c r="A1373" s="239"/>
      <c r="B1373" s="130">
        <f t="shared" si="21"/>
        <v>42302.166669999999</v>
      </c>
      <c r="C1373" s="131">
        <v>4</v>
      </c>
      <c r="D1373" s="35">
        <f>ROUND($D$791/100*$D$792*АТС!$C621,2)</f>
        <v>221.96</v>
      </c>
      <c r="E1373" s="35">
        <f>ROUND($E$791/100*$E$792*АТС!C621,2)</f>
        <v>203.94</v>
      </c>
      <c r="F1373" s="35">
        <f>ROUND($F$791/100*$F$792*АТС!C621,2)</f>
        <v>138.82</v>
      </c>
      <c r="G1373" s="35">
        <f>ROUND($G$791/100*$G$792*АТС!C621,2)</f>
        <v>81.25</v>
      </c>
    </row>
    <row r="1374" spans="1:7" x14ac:dyDescent="0.25">
      <c r="A1374" s="239"/>
      <c r="B1374" s="130">
        <f t="shared" si="21"/>
        <v>42302.208330000001</v>
      </c>
      <c r="C1374" s="131">
        <v>5</v>
      </c>
      <c r="D1374" s="35">
        <f>ROUND($D$791/100*$D$792*АТС!$C622,2)</f>
        <v>221.88</v>
      </c>
      <c r="E1374" s="35">
        <f>ROUND($E$791/100*$E$792*АТС!C622,2)</f>
        <v>203.87</v>
      </c>
      <c r="F1374" s="35">
        <f>ROUND($F$791/100*$F$792*АТС!C622,2)</f>
        <v>138.78</v>
      </c>
      <c r="G1374" s="35">
        <f>ROUND($G$791/100*$G$792*АТС!C622,2)</f>
        <v>81.22</v>
      </c>
    </row>
    <row r="1375" spans="1:7" x14ac:dyDescent="0.25">
      <c r="A1375" s="239"/>
      <c r="B1375" s="130">
        <f t="shared" si="21"/>
        <v>42302.25</v>
      </c>
      <c r="C1375" s="131">
        <v>6</v>
      </c>
      <c r="D1375" s="35">
        <f>ROUND($D$791/100*$D$792*АТС!$C623,2)</f>
        <v>227.51</v>
      </c>
      <c r="E1375" s="35">
        <f>ROUND($E$791/100*$E$792*АТС!C623,2)</f>
        <v>209.04</v>
      </c>
      <c r="F1375" s="35">
        <f>ROUND($F$791/100*$F$792*АТС!C623,2)</f>
        <v>142.30000000000001</v>
      </c>
      <c r="G1375" s="35">
        <f>ROUND($G$791/100*$G$792*АТС!C623,2)</f>
        <v>83.28</v>
      </c>
    </row>
    <row r="1376" spans="1:7" x14ac:dyDescent="0.25">
      <c r="A1376" s="239"/>
      <c r="B1376" s="130">
        <f t="shared" si="21"/>
        <v>42302.291669999999</v>
      </c>
      <c r="C1376" s="131">
        <v>7</v>
      </c>
      <c r="D1376" s="35">
        <f>ROUND($D$791/100*$D$792*АТС!$C624,2)</f>
        <v>241.16</v>
      </c>
      <c r="E1376" s="35">
        <f>ROUND($E$791/100*$E$792*АТС!C624,2)</f>
        <v>221.58</v>
      </c>
      <c r="F1376" s="35">
        <f>ROUND($F$791/100*$F$792*АТС!C624,2)</f>
        <v>150.83000000000001</v>
      </c>
      <c r="G1376" s="35">
        <f>ROUND($G$791/100*$G$792*АТС!C624,2)</f>
        <v>88.28</v>
      </c>
    </row>
    <row r="1377" spans="1:7" x14ac:dyDescent="0.25">
      <c r="A1377" s="239"/>
      <c r="B1377" s="130">
        <f t="shared" si="21"/>
        <v>42302.333330000001</v>
      </c>
      <c r="C1377" s="131">
        <v>8</v>
      </c>
      <c r="D1377" s="35">
        <f>ROUND($D$791/100*$D$792*АТС!$C625,2)</f>
        <v>236.07</v>
      </c>
      <c r="E1377" s="35">
        <f>ROUND($E$791/100*$E$792*АТС!C625,2)</f>
        <v>216.9</v>
      </c>
      <c r="F1377" s="35">
        <f>ROUND($F$791/100*$F$792*АТС!C625,2)</f>
        <v>147.65</v>
      </c>
      <c r="G1377" s="35">
        <f>ROUND($G$791/100*$G$792*АТС!C625,2)</f>
        <v>86.41</v>
      </c>
    </row>
    <row r="1378" spans="1:7" x14ac:dyDescent="0.25">
      <c r="A1378" s="239"/>
      <c r="B1378" s="130">
        <f t="shared" si="21"/>
        <v>42302.375</v>
      </c>
      <c r="C1378" s="131">
        <v>9</v>
      </c>
      <c r="D1378" s="35">
        <f>ROUND($D$791/100*$D$792*АТС!$C626,2)</f>
        <v>221.98</v>
      </c>
      <c r="E1378" s="35">
        <f>ROUND($E$791/100*$E$792*АТС!C626,2)</f>
        <v>203.96</v>
      </c>
      <c r="F1378" s="35">
        <f>ROUND($F$791/100*$F$792*АТС!C626,2)</f>
        <v>138.84</v>
      </c>
      <c r="G1378" s="35">
        <f>ROUND($G$791/100*$G$792*АТС!C626,2)</f>
        <v>81.260000000000005</v>
      </c>
    </row>
    <row r="1379" spans="1:7" x14ac:dyDescent="0.25">
      <c r="A1379" s="239"/>
      <c r="B1379" s="130">
        <f t="shared" si="21"/>
        <v>42302.416669999999</v>
      </c>
      <c r="C1379" s="131">
        <v>10</v>
      </c>
      <c r="D1379" s="35">
        <f>ROUND($D$791/100*$D$792*АТС!$C627,2)</f>
        <v>230.06</v>
      </c>
      <c r="E1379" s="35">
        <f>ROUND($E$791/100*$E$792*АТС!C627,2)</f>
        <v>211.39</v>
      </c>
      <c r="F1379" s="35">
        <f>ROUND($F$791/100*$F$792*АТС!C627,2)</f>
        <v>143.9</v>
      </c>
      <c r="G1379" s="35">
        <f>ROUND($G$791/100*$G$792*АТС!C627,2)</f>
        <v>84.22</v>
      </c>
    </row>
    <row r="1380" spans="1:7" x14ac:dyDescent="0.25">
      <c r="A1380" s="239"/>
      <c r="B1380" s="130">
        <f t="shared" si="21"/>
        <v>42302.458330000001</v>
      </c>
      <c r="C1380" s="131">
        <v>11</v>
      </c>
      <c r="D1380" s="35">
        <f>ROUND($D$791/100*$D$792*АТС!$C628,2)</f>
        <v>235.69</v>
      </c>
      <c r="E1380" s="35">
        <f>ROUND($E$791/100*$E$792*АТС!C628,2)</f>
        <v>216.56</v>
      </c>
      <c r="F1380" s="35">
        <f>ROUND($F$791/100*$F$792*АТС!C628,2)</f>
        <v>147.41999999999999</v>
      </c>
      <c r="G1380" s="35">
        <f>ROUND($G$791/100*$G$792*АТС!C628,2)</f>
        <v>86.28</v>
      </c>
    </row>
    <row r="1381" spans="1:7" x14ac:dyDescent="0.25">
      <c r="A1381" s="239"/>
      <c r="B1381" s="130">
        <f t="shared" si="21"/>
        <v>42302.5</v>
      </c>
      <c r="C1381" s="131">
        <v>12</v>
      </c>
      <c r="D1381" s="35">
        <f>ROUND($D$791/100*$D$792*АТС!$C629,2)</f>
        <v>230.53</v>
      </c>
      <c r="E1381" s="35">
        <f>ROUND($E$791/100*$E$792*АТС!C629,2)</f>
        <v>211.81</v>
      </c>
      <c r="F1381" s="35">
        <f>ROUND($F$791/100*$F$792*АТС!C629,2)</f>
        <v>144.19</v>
      </c>
      <c r="G1381" s="35">
        <f>ROUND($G$791/100*$G$792*АТС!C629,2)</f>
        <v>84.39</v>
      </c>
    </row>
    <row r="1382" spans="1:7" x14ac:dyDescent="0.25">
      <c r="A1382" s="239"/>
      <c r="B1382" s="130">
        <f t="shared" si="21"/>
        <v>42302.541669999999</v>
      </c>
      <c r="C1382" s="131">
        <v>13</v>
      </c>
      <c r="D1382" s="35">
        <f>ROUND($D$791/100*$D$792*АТС!$C630,2)</f>
        <v>217.34</v>
      </c>
      <c r="E1382" s="35">
        <f>ROUND($E$791/100*$E$792*АТС!C630,2)</f>
        <v>199.7</v>
      </c>
      <c r="F1382" s="35">
        <f>ROUND($F$791/100*$F$792*АТС!C630,2)</f>
        <v>135.94</v>
      </c>
      <c r="G1382" s="35">
        <f>ROUND($G$791/100*$G$792*АТС!C630,2)</f>
        <v>79.56</v>
      </c>
    </row>
    <row r="1383" spans="1:7" x14ac:dyDescent="0.25">
      <c r="A1383" s="239"/>
      <c r="B1383" s="130">
        <f t="shared" si="21"/>
        <v>42302.583330000001</v>
      </c>
      <c r="C1383" s="131">
        <v>14</v>
      </c>
      <c r="D1383" s="35">
        <f>ROUND($D$791/100*$D$792*АТС!$C631,2)</f>
        <v>217.37</v>
      </c>
      <c r="E1383" s="35">
        <f>ROUND($E$791/100*$E$792*АТС!C631,2)</f>
        <v>199.72</v>
      </c>
      <c r="F1383" s="35">
        <f>ROUND($F$791/100*$F$792*АТС!C631,2)</f>
        <v>135.94999999999999</v>
      </c>
      <c r="G1383" s="35">
        <f>ROUND($G$791/100*$G$792*АТС!C631,2)</f>
        <v>79.569999999999993</v>
      </c>
    </row>
    <row r="1384" spans="1:7" x14ac:dyDescent="0.25">
      <c r="A1384" s="239"/>
      <c r="B1384" s="130">
        <f t="shared" si="21"/>
        <v>42302.625</v>
      </c>
      <c r="C1384" s="131">
        <v>15</v>
      </c>
      <c r="D1384" s="35">
        <f>ROUND($D$791/100*$D$792*АТС!$C632,2)</f>
        <v>220.33</v>
      </c>
      <c r="E1384" s="35">
        <f>ROUND($E$791/100*$E$792*АТС!C632,2)</f>
        <v>202.44</v>
      </c>
      <c r="F1384" s="35">
        <f>ROUND($F$791/100*$F$792*АТС!C632,2)</f>
        <v>137.81</v>
      </c>
      <c r="G1384" s="35">
        <f>ROUND($G$791/100*$G$792*АТС!C632,2)</f>
        <v>80.650000000000006</v>
      </c>
    </row>
    <row r="1385" spans="1:7" x14ac:dyDescent="0.25">
      <c r="A1385" s="239"/>
      <c r="B1385" s="130">
        <f t="shared" si="21"/>
        <v>42302.666669999999</v>
      </c>
      <c r="C1385" s="131">
        <v>16</v>
      </c>
      <c r="D1385" s="35">
        <f>ROUND($D$791/100*$D$792*АТС!$C633,2)</f>
        <v>221.76</v>
      </c>
      <c r="E1385" s="35">
        <f>ROUND($E$791/100*$E$792*АТС!C633,2)</f>
        <v>203.76</v>
      </c>
      <c r="F1385" s="35">
        <f>ROUND($F$791/100*$F$792*АТС!C633,2)</f>
        <v>138.69999999999999</v>
      </c>
      <c r="G1385" s="35">
        <f>ROUND($G$791/100*$G$792*АТС!C633,2)</f>
        <v>81.180000000000007</v>
      </c>
    </row>
    <row r="1386" spans="1:7" x14ac:dyDescent="0.25">
      <c r="A1386" s="239"/>
      <c r="B1386" s="130">
        <f t="shared" si="21"/>
        <v>42302.708330000001</v>
      </c>
      <c r="C1386" s="131">
        <v>17</v>
      </c>
      <c r="D1386" s="35">
        <f>ROUND($D$791/100*$D$792*АТС!$C634,2)</f>
        <v>316.27</v>
      </c>
      <c r="E1386" s="35">
        <f>ROUND($E$791/100*$E$792*АТС!C634,2)</f>
        <v>290.60000000000002</v>
      </c>
      <c r="F1386" s="35">
        <f>ROUND($F$791/100*$F$792*АТС!C634,2)</f>
        <v>197.82</v>
      </c>
      <c r="G1386" s="35">
        <f>ROUND($G$791/100*$G$792*АТС!C634,2)</f>
        <v>115.77</v>
      </c>
    </row>
    <row r="1387" spans="1:7" x14ac:dyDescent="0.25">
      <c r="A1387" s="239"/>
      <c r="B1387" s="130">
        <f t="shared" si="21"/>
        <v>42302.75</v>
      </c>
      <c r="C1387" s="131">
        <v>18</v>
      </c>
      <c r="D1387" s="35">
        <f>ROUND($D$791/100*$D$792*АТС!$C635,2)</f>
        <v>344.19</v>
      </c>
      <c r="E1387" s="35">
        <f>ROUND($E$791/100*$E$792*АТС!C635,2)</f>
        <v>316.25</v>
      </c>
      <c r="F1387" s="35">
        <f>ROUND($F$791/100*$F$792*АТС!C635,2)</f>
        <v>215.28</v>
      </c>
      <c r="G1387" s="35">
        <f>ROUND($G$791/100*$G$792*АТС!C635,2)</f>
        <v>125.99</v>
      </c>
    </row>
    <row r="1388" spans="1:7" x14ac:dyDescent="0.25">
      <c r="A1388" s="239"/>
      <c r="B1388" s="130">
        <f t="shared" si="21"/>
        <v>42302.791669999999</v>
      </c>
      <c r="C1388" s="131">
        <v>19</v>
      </c>
      <c r="D1388" s="35">
        <f>ROUND($D$791/100*$D$792*АТС!$C636,2)</f>
        <v>342.58</v>
      </c>
      <c r="E1388" s="35">
        <f>ROUND($E$791/100*$E$792*АТС!C636,2)</f>
        <v>314.76</v>
      </c>
      <c r="F1388" s="35">
        <f>ROUND($F$791/100*$F$792*АТС!C636,2)</f>
        <v>214.27</v>
      </c>
      <c r="G1388" s="35">
        <f>ROUND($G$791/100*$G$792*АТС!C636,2)</f>
        <v>125.4</v>
      </c>
    </row>
    <row r="1389" spans="1:7" x14ac:dyDescent="0.25">
      <c r="A1389" s="239"/>
      <c r="B1389" s="130">
        <f t="shared" si="21"/>
        <v>42302.833330000001</v>
      </c>
      <c r="C1389" s="131">
        <v>20</v>
      </c>
      <c r="D1389" s="35">
        <f>ROUND($D$791/100*$D$792*АТС!$C637,2)</f>
        <v>333.75</v>
      </c>
      <c r="E1389" s="35">
        <f>ROUND($E$791/100*$E$792*АТС!C637,2)</f>
        <v>306.64999999999998</v>
      </c>
      <c r="F1389" s="35">
        <f>ROUND($F$791/100*$F$792*АТС!C637,2)</f>
        <v>208.75</v>
      </c>
      <c r="G1389" s="35">
        <f>ROUND($G$791/100*$G$792*АТС!C637,2)</f>
        <v>122.17</v>
      </c>
    </row>
    <row r="1390" spans="1:7" x14ac:dyDescent="0.25">
      <c r="A1390" s="239"/>
      <c r="B1390" s="130">
        <f t="shared" si="21"/>
        <v>42302.875</v>
      </c>
      <c r="C1390" s="131">
        <v>21</v>
      </c>
      <c r="D1390" s="35">
        <f>ROUND($D$791/100*$D$792*АТС!$C638,2)</f>
        <v>318.64</v>
      </c>
      <c r="E1390" s="35">
        <f>ROUND($E$791/100*$E$792*АТС!C638,2)</f>
        <v>292.77</v>
      </c>
      <c r="F1390" s="35">
        <f>ROUND($F$791/100*$F$792*АТС!C638,2)</f>
        <v>199.3</v>
      </c>
      <c r="G1390" s="35">
        <f>ROUND($G$791/100*$G$792*АТС!C638,2)</f>
        <v>116.64</v>
      </c>
    </row>
    <row r="1391" spans="1:7" x14ac:dyDescent="0.25">
      <c r="A1391" s="239"/>
      <c r="B1391" s="130">
        <f t="shared" si="21"/>
        <v>42302.916669999999</v>
      </c>
      <c r="C1391" s="131">
        <v>22</v>
      </c>
      <c r="D1391" s="35">
        <f>ROUND($D$791/100*$D$792*АТС!$C639,2)</f>
        <v>269.7</v>
      </c>
      <c r="E1391" s="35">
        <f>ROUND($E$791/100*$E$792*АТС!C639,2)</f>
        <v>247.81</v>
      </c>
      <c r="F1391" s="35">
        <f>ROUND($F$791/100*$F$792*АТС!C639,2)</f>
        <v>168.69</v>
      </c>
      <c r="G1391" s="35">
        <f>ROUND($G$791/100*$G$792*АТС!C639,2)</f>
        <v>98.72</v>
      </c>
    </row>
    <row r="1392" spans="1:7" x14ac:dyDescent="0.25">
      <c r="A1392" s="239"/>
      <c r="B1392" s="130">
        <f t="shared" si="21"/>
        <v>42302.958330000001</v>
      </c>
      <c r="C1392" s="131">
        <v>23</v>
      </c>
      <c r="D1392" s="35">
        <f>ROUND($D$791/100*$D$792*АТС!$C640,2)</f>
        <v>301.97000000000003</v>
      </c>
      <c r="E1392" s="35">
        <f>ROUND($E$791/100*$E$792*АТС!C640,2)</f>
        <v>277.45999999999998</v>
      </c>
      <c r="F1392" s="35">
        <f>ROUND($F$791/100*$F$792*АТС!C640,2)</f>
        <v>188.87</v>
      </c>
      <c r="G1392" s="35">
        <f>ROUND($G$791/100*$G$792*АТС!C640,2)</f>
        <v>110.54</v>
      </c>
    </row>
    <row r="1393" spans="1:7" x14ac:dyDescent="0.25">
      <c r="A1393" s="239"/>
      <c r="B1393" s="130">
        <f t="shared" si="21"/>
        <v>42303</v>
      </c>
      <c r="C1393" s="131">
        <v>0</v>
      </c>
      <c r="D1393" s="35">
        <f>ROUND($D$791/100*$D$792*АТС!$C641,2)</f>
        <v>231.9</v>
      </c>
      <c r="E1393" s="35">
        <f>ROUND($E$791/100*$E$792*АТС!C641,2)</f>
        <v>213.07</v>
      </c>
      <c r="F1393" s="35">
        <f>ROUND($F$791/100*$F$792*АТС!C641,2)</f>
        <v>145.04</v>
      </c>
      <c r="G1393" s="35">
        <f>ROUND($G$791/100*$G$792*АТС!C641,2)</f>
        <v>84.89</v>
      </c>
    </row>
    <row r="1394" spans="1:7" x14ac:dyDescent="0.25">
      <c r="A1394" s="239"/>
      <c r="B1394" s="130">
        <f t="shared" si="21"/>
        <v>42303.041669999999</v>
      </c>
      <c r="C1394" s="131">
        <v>1</v>
      </c>
      <c r="D1394" s="35">
        <f>ROUND($D$791/100*$D$792*АТС!$C642,2)</f>
        <v>217.45</v>
      </c>
      <c r="E1394" s="35">
        <f>ROUND($E$791/100*$E$792*АТС!C642,2)</f>
        <v>199.79</v>
      </c>
      <c r="F1394" s="35">
        <f>ROUND($F$791/100*$F$792*АТС!C642,2)</f>
        <v>136.01</v>
      </c>
      <c r="G1394" s="35">
        <f>ROUND($G$791/100*$G$792*АТС!C642,2)</f>
        <v>79.599999999999994</v>
      </c>
    </row>
    <row r="1395" spans="1:7" x14ac:dyDescent="0.25">
      <c r="A1395" s="239"/>
      <c r="B1395" s="130">
        <f t="shared" si="21"/>
        <v>42303.083330000001</v>
      </c>
      <c r="C1395" s="131">
        <v>2</v>
      </c>
      <c r="D1395" s="35">
        <f>ROUND($D$791/100*$D$792*АТС!$C643,2)</f>
        <v>224.08</v>
      </c>
      <c r="E1395" s="35">
        <f>ROUND($E$791/100*$E$792*АТС!C643,2)</f>
        <v>205.89</v>
      </c>
      <c r="F1395" s="35">
        <f>ROUND($F$791/100*$F$792*АТС!C643,2)</f>
        <v>140.15</v>
      </c>
      <c r="G1395" s="35">
        <f>ROUND($G$791/100*$G$792*АТС!C643,2)</f>
        <v>82.02</v>
      </c>
    </row>
    <row r="1396" spans="1:7" x14ac:dyDescent="0.25">
      <c r="A1396" s="239"/>
      <c r="B1396" s="130">
        <f t="shared" si="21"/>
        <v>42303.125</v>
      </c>
      <c r="C1396" s="131">
        <v>3</v>
      </c>
      <c r="D1396" s="35">
        <f>ROUND($D$791/100*$D$792*АТС!$C644,2)</f>
        <v>224.05</v>
      </c>
      <c r="E1396" s="35">
        <f>ROUND($E$791/100*$E$792*АТС!C644,2)</f>
        <v>205.86</v>
      </c>
      <c r="F1396" s="35">
        <f>ROUND($F$791/100*$F$792*АТС!C644,2)</f>
        <v>140.13</v>
      </c>
      <c r="G1396" s="35">
        <f>ROUND($G$791/100*$G$792*АТС!C644,2)</f>
        <v>82.01</v>
      </c>
    </row>
    <row r="1397" spans="1:7" x14ac:dyDescent="0.25">
      <c r="A1397" s="239"/>
      <c r="B1397" s="130">
        <f t="shared" si="21"/>
        <v>42303.166669999999</v>
      </c>
      <c r="C1397" s="131">
        <v>4</v>
      </c>
      <c r="D1397" s="35">
        <f>ROUND($D$791/100*$D$792*АТС!$C645,2)</f>
        <v>217.51</v>
      </c>
      <c r="E1397" s="35">
        <f>ROUND($E$791/100*$E$792*АТС!C645,2)</f>
        <v>199.85</v>
      </c>
      <c r="F1397" s="35">
        <f>ROUND($F$791/100*$F$792*АТС!C645,2)</f>
        <v>136.04</v>
      </c>
      <c r="G1397" s="35">
        <f>ROUND($G$791/100*$G$792*АТС!C645,2)</f>
        <v>79.62</v>
      </c>
    </row>
    <row r="1398" spans="1:7" x14ac:dyDescent="0.25">
      <c r="A1398" s="239"/>
      <c r="B1398" s="130">
        <f t="shared" si="21"/>
        <v>42303.208330000001</v>
      </c>
      <c r="C1398" s="131">
        <v>5</v>
      </c>
      <c r="D1398" s="35">
        <f>ROUND($D$791/100*$D$792*АТС!$C646,2)</f>
        <v>221.06</v>
      </c>
      <c r="E1398" s="35">
        <f>ROUND($E$791/100*$E$792*АТС!C646,2)</f>
        <v>203.12</v>
      </c>
      <c r="F1398" s="35">
        <f>ROUND($F$791/100*$F$792*АТС!C646,2)</f>
        <v>138.27000000000001</v>
      </c>
      <c r="G1398" s="35">
        <f>ROUND($G$791/100*$G$792*АТС!C646,2)</f>
        <v>80.92</v>
      </c>
    </row>
    <row r="1399" spans="1:7" x14ac:dyDescent="0.25">
      <c r="A1399" s="239"/>
      <c r="B1399" s="130">
        <f t="shared" si="21"/>
        <v>42303.25</v>
      </c>
      <c r="C1399" s="131">
        <v>6</v>
      </c>
      <c r="D1399" s="35">
        <f>ROUND($D$791/100*$D$792*АТС!$C647,2)</f>
        <v>225.04</v>
      </c>
      <c r="E1399" s="35">
        <f>ROUND($E$791/100*$E$792*АТС!C647,2)</f>
        <v>206.77</v>
      </c>
      <c r="F1399" s="35">
        <f>ROUND($F$791/100*$F$792*АТС!C647,2)</f>
        <v>140.75</v>
      </c>
      <c r="G1399" s="35">
        <f>ROUND($G$791/100*$G$792*АТС!C647,2)</f>
        <v>82.38</v>
      </c>
    </row>
    <row r="1400" spans="1:7" x14ac:dyDescent="0.25">
      <c r="A1400" s="239"/>
      <c r="B1400" s="130">
        <f t="shared" si="21"/>
        <v>42303.291669999999</v>
      </c>
      <c r="C1400" s="131">
        <v>7</v>
      </c>
      <c r="D1400" s="35">
        <f>ROUND($D$791/100*$D$792*АТС!$C648,2)</f>
        <v>219.79</v>
      </c>
      <c r="E1400" s="35">
        <f>ROUND($E$791/100*$E$792*АТС!C648,2)</f>
        <v>201.95</v>
      </c>
      <c r="F1400" s="35">
        <f>ROUND($F$791/100*$F$792*АТС!C648,2)</f>
        <v>137.47</v>
      </c>
      <c r="G1400" s="35">
        <f>ROUND($G$791/100*$G$792*АТС!C648,2)</f>
        <v>80.459999999999994</v>
      </c>
    </row>
    <row r="1401" spans="1:7" x14ac:dyDescent="0.25">
      <c r="A1401" s="239"/>
      <c r="B1401" s="130">
        <f t="shared" si="21"/>
        <v>42303.333330000001</v>
      </c>
      <c r="C1401" s="131">
        <v>8</v>
      </c>
      <c r="D1401" s="35">
        <f>ROUND($D$791/100*$D$792*АТС!$C649,2)</f>
        <v>221.68</v>
      </c>
      <c r="E1401" s="35">
        <f>ROUND($E$791/100*$E$792*АТС!C649,2)</f>
        <v>203.68</v>
      </c>
      <c r="F1401" s="35">
        <f>ROUND($F$791/100*$F$792*АТС!C649,2)</f>
        <v>138.65</v>
      </c>
      <c r="G1401" s="35">
        <f>ROUND($G$791/100*$G$792*АТС!C649,2)</f>
        <v>81.14</v>
      </c>
    </row>
    <row r="1402" spans="1:7" x14ac:dyDescent="0.25">
      <c r="A1402" s="239"/>
      <c r="B1402" s="130">
        <f t="shared" si="21"/>
        <v>42303.375</v>
      </c>
      <c r="C1402" s="131">
        <v>9</v>
      </c>
      <c r="D1402" s="35">
        <f>ROUND($D$791/100*$D$792*АТС!$C650,2)</f>
        <v>235.64</v>
      </c>
      <c r="E1402" s="35">
        <f>ROUND($E$791/100*$E$792*АТС!C650,2)</f>
        <v>216.51</v>
      </c>
      <c r="F1402" s="35">
        <f>ROUND($F$791/100*$F$792*АТС!C650,2)</f>
        <v>147.38</v>
      </c>
      <c r="G1402" s="35">
        <f>ROUND($G$791/100*$G$792*АТС!C650,2)</f>
        <v>86.25</v>
      </c>
    </row>
    <row r="1403" spans="1:7" x14ac:dyDescent="0.25">
      <c r="A1403" s="239"/>
      <c r="B1403" s="130">
        <f t="shared" si="21"/>
        <v>42303.416669999999</v>
      </c>
      <c r="C1403" s="131">
        <v>10</v>
      </c>
      <c r="D1403" s="35">
        <f>ROUND($D$791/100*$D$792*АТС!$C651,2)</f>
        <v>244.67</v>
      </c>
      <c r="E1403" s="35">
        <f>ROUND($E$791/100*$E$792*АТС!C651,2)</f>
        <v>224.81</v>
      </c>
      <c r="F1403" s="35">
        <f>ROUND($F$791/100*$F$792*АТС!C651,2)</f>
        <v>153.03</v>
      </c>
      <c r="G1403" s="35">
        <f>ROUND($G$791/100*$G$792*АТС!C651,2)</f>
        <v>89.56</v>
      </c>
    </row>
    <row r="1404" spans="1:7" x14ac:dyDescent="0.25">
      <c r="A1404" s="239"/>
      <c r="B1404" s="130">
        <f t="shared" si="21"/>
        <v>42303.458330000001</v>
      </c>
      <c r="C1404" s="131">
        <v>11</v>
      </c>
      <c r="D1404" s="35">
        <f>ROUND($D$791/100*$D$792*АТС!$C652,2)</f>
        <v>240.09</v>
      </c>
      <c r="E1404" s="35">
        <f>ROUND($E$791/100*$E$792*АТС!C652,2)</f>
        <v>220.6</v>
      </c>
      <c r="F1404" s="35">
        <f>ROUND($F$791/100*$F$792*АТС!C652,2)</f>
        <v>150.16999999999999</v>
      </c>
      <c r="G1404" s="35">
        <f>ROUND($G$791/100*$G$792*АТС!C652,2)</f>
        <v>87.89</v>
      </c>
    </row>
    <row r="1405" spans="1:7" x14ac:dyDescent="0.25">
      <c r="A1405" s="239"/>
      <c r="B1405" s="130">
        <f t="shared" si="21"/>
        <v>42303.5</v>
      </c>
      <c r="C1405" s="131">
        <v>12</v>
      </c>
      <c r="D1405" s="35">
        <f>ROUND($D$791/100*$D$792*АТС!$C653,2)</f>
        <v>250.5</v>
      </c>
      <c r="E1405" s="35">
        <f>ROUND($E$791/100*$E$792*АТС!C653,2)</f>
        <v>230.17</v>
      </c>
      <c r="F1405" s="35">
        <f>ROUND($F$791/100*$F$792*АТС!C653,2)</f>
        <v>156.68</v>
      </c>
      <c r="G1405" s="35">
        <f>ROUND($G$791/100*$G$792*АТС!C653,2)</f>
        <v>91.7</v>
      </c>
    </row>
    <row r="1406" spans="1:7" x14ac:dyDescent="0.25">
      <c r="A1406" s="239"/>
      <c r="B1406" s="130">
        <f t="shared" si="21"/>
        <v>42303.541669999999</v>
      </c>
      <c r="C1406" s="131">
        <v>13</v>
      </c>
      <c r="D1406" s="35">
        <f>ROUND($D$791/100*$D$792*АТС!$C654,2)</f>
        <v>242.48</v>
      </c>
      <c r="E1406" s="35">
        <f>ROUND($E$791/100*$E$792*АТС!C654,2)</f>
        <v>222.79</v>
      </c>
      <c r="F1406" s="35">
        <f>ROUND($F$791/100*$F$792*АТС!C654,2)</f>
        <v>151.66</v>
      </c>
      <c r="G1406" s="35">
        <f>ROUND($G$791/100*$G$792*АТС!C654,2)</f>
        <v>88.76</v>
      </c>
    </row>
    <row r="1407" spans="1:7" x14ac:dyDescent="0.25">
      <c r="A1407" s="239"/>
      <c r="B1407" s="130">
        <f t="shared" si="21"/>
        <v>42303.583330000001</v>
      </c>
      <c r="C1407" s="131">
        <v>14</v>
      </c>
      <c r="D1407" s="35">
        <f>ROUND($D$791/100*$D$792*АТС!$C655,2)</f>
        <v>246.41</v>
      </c>
      <c r="E1407" s="35">
        <f>ROUND($E$791/100*$E$792*АТС!C655,2)</f>
        <v>226.41</v>
      </c>
      <c r="F1407" s="35">
        <f>ROUND($F$791/100*$F$792*АТС!C655,2)</f>
        <v>154.12</v>
      </c>
      <c r="G1407" s="35">
        <f>ROUND($G$791/100*$G$792*АТС!C655,2)</f>
        <v>90.2</v>
      </c>
    </row>
    <row r="1408" spans="1:7" x14ac:dyDescent="0.25">
      <c r="A1408" s="239"/>
      <c r="B1408" s="130">
        <f t="shared" si="21"/>
        <v>42303.625</v>
      </c>
      <c r="C1408" s="131">
        <v>15</v>
      </c>
      <c r="D1408" s="35">
        <f>ROUND($D$791/100*$D$792*АТС!$C656,2)</f>
        <v>257</v>
      </c>
      <c r="E1408" s="35">
        <f>ROUND($E$791/100*$E$792*АТС!C656,2)</f>
        <v>236.14</v>
      </c>
      <c r="F1408" s="35">
        <f>ROUND($F$791/100*$F$792*АТС!C656,2)</f>
        <v>160.74</v>
      </c>
      <c r="G1408" s="35">
        <f>ROUND($G$791/100*$G$792*АТС!C656,2)</f>
        <v>94.08</v>
      </c>
    </row>
    <row r="1409" spans="1:7" x14ac:dyDescent="0.25">
      <c r="A1409" s="239"/>
      <c r="B1409" s="130">
        <f t="shared" si="21"/>
        <v>42303.666669999999</v>
      </c>
      <c r="C1409" s="131">
        <v>16</v>
      </c>
      <c r="D1409" s="35">
        <f>ROUND($D$791/100*$D$792*АТС!$C657,2)</f>
        <v>267.13</v>
      </c>
      <c r="E1409" s="35">
        <f>ROUND($E$791/100*$E$792*АТС!C657,2)</f>
        <v>245.45</v>
      </c>
      <c r="F1409" s="35">
        <f>ROUND($F$791/100*$F$792*АТС!C657,2)</f>
        <v>167.08</v>
      </c>
      <c r="G1409" s="35">
        <f>ROUND($G$791/100*$G$792*АТС!C657,2)</f>
        <v>97.78</v>
      </c>
    </row>
    <row r="1410" spans="1:7" x14ac:dyDescent="0.25">
      <c r="A1410" s="239"/>
      <c r="B1410" s="130">
        <f t="shared" si="21"/>
        <v>42303.708330000001</v>
      </c>
      <c r="C1410" s="131">
        <v>17</v>
      </c>
      <c r="D1410" s="35">
        <f>ROUND($D$791/100*$D$792*АТС!$C658,2)</f>
        <v>296.39</v>
      </c>
      <c r="E1410" s="35">
        <f>ROUND($E$791/100*$E$792*АТС!C658,2)</f>
        <v>272.33</v>
      </c>
      <c r="F1410" s="35">
        <f>ROUND($F$791/100*$F$792*АТС!C658,2)</f>
        <v>185.38</v>
      </c>
      <c r="G1410" s="35">
        <f>ROUND($G$791/100*$G$792*АТС!C658,2)</f>
        <v>108.49</v>
      </c>
    </row>
    <row r="1411" spans="1:7" x14ac:dyDescent="0.25">
      <c r="A1411" s="239"/>
      <c r="B1411" s="130">
        <f t="shared" si="21"/>
        <v>42303.75</v>
      </c>
      <c r="C1411" s="131">
        <v>18</v>
      </c>
      <c r="D1411" s="35">
        <f>ROUND($D$791/100*$D$792*АТС!$C659,2)</f>
        <v>300.64</v>
      </c>
      <c r="E1411" s="35">
        <f>ROUND($E$791/100*$E$792*АТС!C659,2)</f>
        <v>276.23</v>
      </c>
      <c r="F1411" s="35">
        <f>ROUND($F$791/100*$F$792*АТС!C659,2)</f>
        <v>188.04</v>
      </c>
      <c r="G1411" s="35">
        <f>ROUND($G$791/100*$G$792*АТС!C659,2)</f>
        <v>110.05</v>
      </c>
    </row>
    <row r="1412" spans="1:7" x14ac:dyDescent="0.25">
      <c r="A1412" s="239"/>
      <c r="B1412" s="130">
        <f t="shared" si="21"/>
        <v>42303.791669999999</v>
      </c>
      <c r="C1412" s="131">
        <v>19</v>
      </c>
      <c r="D1412" s="35">
        <f>ROUND($D$791/100*$D$792*АТС!$C660,2)</f>
        <v>291.68</v>
      </c>
      <c r="E1412" s="35">
        <f>ROUND($E$791/100*$E$792*АТС!C660,2)</f>
        <v>268</v>
      </c>
      <c r="F1412" s="35">
        <f>ROUND($F$791/100*$F$792*АТС!C660,2)</f>
        <v>182.43</v>
      </c>
      <c r="G1412" s="35">
        <f>ROUND($G$791/100*$G$792*АТС!C660,2)</f>
        <v>106.77</v>
      </c>
    </row>
    <row r="1413" spans="1:7" x14ac:dyDescent="0.25">
      <c r="A1413" s="239"/>
      <c r="B1413" s="130">
        <f t="shared" si="21"/>
        <v>42303.833330000001</v>
      </c>
      <c r="C1413" s="131">
        <v>20</v>
      </c>
      <c r="D1413" s="35">
        <f>ROUND($D$791/100*$D$792*АТС!$C661,2)</f>
        <v>295.79000000000002</v>
      </c>
      <c r="E1413" s="35">
        <f>ROUND($E$791/100*$E$792*АТС!C661,2)</f>
        <v>271.77999999999997</v>
      </c>
      <c r="F1413" s="35">
        <f>ROUND($F$791/100*$F$792*АТС!C661,2)</f>
        <v>185</v>
      </c>
      <c r="G1413" s="35">
        <f>ROUND($G$791/100*$G$792*АТС!C661,2)</f>
        <v>108.27</v>
      </c>
    </row>
    <row r="1414" spans="1:7" x14ac:dyDescent="0.25">
      <c r="A1414" s="239"/>
      <c r="B1414" s="130">
        <f t="shared" si="21"/>
        <v>42303.875</v>
      </c>
      <c r="C1414" s="131">
        <v>21</v>
      </c>
      <c r="D1414" s="35">
        <f>ROUND($D$791/100*$D$792*АТС!$C662,2)</f>
        <v>288.99</v>
      </c>
      <c r="E1414" s="35">
        <f>ROUND($E$791/100*$E$792*АТС!C662,2)</f>
        <v>265.52999999999997</v>
      </c>
      <c r="F1414" s="35">
        <f>ROUND($F$791/100*$F$792*АТС!C662,2)</f>
        <v>180.75</v>
      </c>
      <c r="G1414" s="35">
        <f>ROUND($G$791/100*$G$792*АТС!C662,2)</f>
        <v>105.78</v>
      </c>
    </row>
    <row r="1415" spans="1:7" x14ac:dyDescent="0.25">
      <c r="A1415" s="239"/>
      <c r="B1415" s="130">
        <f t="shared" si="21"/>
        <v>42303.916669999999</v>
      </c>
      <c r="C1415" s="131">
        <v>22</v>
      </c>
      <c r="D1415" s="35">
        <f>ROUND($D$791/100*$D$792*АТС!$C663,2)</f>
        <v>313.91000000000003</v>
      </c>
      <c r="E1415" s="35">
        <f>ROUND($E$791/100*$E$792*АТС!C663,2)</f>
        <v>288.43</v>
      </c>
      <c r="F1415" s="35">
        <f>ROUND($F$791/100*$F$792*АТС!C663,2)</f>
        <v>196.34</v>
      </c>
      <c r="G1415" s="35">
        <f>ROUND($G$791/100*$G$792*АТС!C663,2)</f>
        <v>114.91</v>
      </c>
    </row>
    <row r="1416" spans="1:7" x14ac:dyDescent="0.25">
      <c r="A1416" s="239"/>
      <c r="B1416" s="130">
        <f t="shared" si="21"/>
        <v>42303.958330000001</v>
      </c>
      <c r="C1416" s="131">
        <v>23</v>
      </c>
      <c r="D1416" s="35">
        <f>ROUND($D$791/100*$D$792*АТС!$C664,2)</f>
        <v>257.10000000000002</v>
      </c>
      <c r="E1416" s="35">
        <f>ROUND($E$791/100*$E$792*АТС!C664,2)</f>
        <v>236.23</v>
      </c>
      <c r="F1416" s="35">
        <f>ROUND($F$791/100*$F$792*АТС!C664,2)</f>
        <v>160.81</v>
      </c>
      <c r="G1416" s="35">
        <f>ROUND($G$791/100*$G$792*АТС!C664,2)</f>
        <v>94.11</v>
      </c>
    </row>
    <row r="1417" spans="1:7" x14ac:dyDescent="0.25">
      <c r="A1417" s="239"/>
      <c r="B1417" s="130">
        <f t="shared" si="21"/>
        <v>42304</v>
      </c>
      <c r="C1417" s="131">
        <v>0</v>
      </c>
      <c r="D1417" s="35">
        <f>ROUND($D$791/100*$D$792*АТС!$C665,2)</f>
        <v>228.68</v>
      </c>
      <c r="E1417" s="35">
        <f>ROUND($E$791/100*$E$792*АТС!C665,2)</f>
        <v>210.11</v>
      </c>
      <c r="F1417" s="35">
        <f>ROUND($F$791/100*$F$792*АТС!C665,2)</f>
        <v>143.03</v>
      </c>
      <c r="G1417" s="35">
        <f>ROUND($G$791/100*$G$792*АТС!C665,2)</f>
        <v>83.71</v>
      </c>
    </row>
    <row r="1418" spans="1:7" x14ac:dyDescent="0.25">
      <c r="A1418" s="239"/>
      <c r="B1418" s="130">
        <f t="shared" si="21"/>
        <v>42304.041669999999</v>
      </c>
      <c r="C1418" s="131">
        <v>1</v>
      </c>
      <c r="D1418" s="35">
        <f>ROUND($D$791/100*$D$792*АТС!$C666,2)</f>
        <v>217.44</v>
      </c>
      <c r="E1418" s="35">
        <f>ROUND($E$791/100*$E$792*АТС!C666,2)</f>
        <v>199.79</v>
      </c>
      <c r="F1418" s="35">
        <f>ROUND($F$791/100*$F$792*АТС!C666,2)</f>
        <v>136</v>
      </c>
      <c r="G1418" s="35">
        <f>ROUND($G$791/100*$G$792*АТС!C666,2)</f>
        <v>79.59</v>
      </c>
    </row>
    <row r="1419" spans="1:7" x14ac:dyDescent="0.25">
      <c r="A1419" s="239"/>
      <c r="B1419" s="130">
        <f t="shared" si="21"/>
        <v>42304.083330000001</v>
      </c>
      <c r="C1419" s="131">
        <v>2</v>
      </c>
      <c r="D1419" s="35">
        <f>ROUND($D$791/100*$D$792*АТС!$C667,2)</f>
        <v>224.05</v>
      </c>
      <c r="E1419" s="35">
        <f>ROUND($E$791/100*$E$792*АТС!C667,2)</f>
        <v>205.86</v>
      </c>
      <c r="F1419" s="35">
        <f>ROUND($F$791/100*$F$792*АТС!C667,2)</f>
        <v>140.13999999999999</v>
      </c>
      <c r="G1419" s="35">
        <f>ROUND($G$791/100*$G$792*АТС!C667,2)</f>
        <v>82.02</v>
      </c>
    </row>
    <row r="1420" spans="1:7" x14ac:dyDescent="0.25">
      <c r="A1420" s="239"/>
      <c r="B1420" s="130">
        <f t="shared" si="21"/>
        <v>42304.125</v>
      </c>
      <c r="C1420" s="131">
        <v>3</v>
      </c>
      <c r="D1420" s="35">
        <f>ROUND($D$791/100*$D$792*АТС!$C668,2)</f>
        <v>224.07</v>
      </c>
      <c r="E1420" s="35">
        <f>ROUND($E$791/100*$E$792*АТС!C668,2)</f>
        <v>205.88</v>
      </c>
      <c r="F1420" s="35">
        <f>ROUND($F$791/100*$F$792*АТС!C668,2)</f>
        <v>140.15</v>
      </c>
      <c r="G1420" s="35">
        <f>ROUND($G$791/100*$G$792*АТС!C668,2)</f>
        <v>82.02</v>
      </c>
    </row>
    <row r="1421" spans="1:7" x14ac:dyDescent="0.25">
      <c r="A1421" s="239"/>
      <c r="B1421" s="130">
        <f t="shared" si="21"/>
        <v>42304.166669999999</v>
      </c>
      <c r="C1421" s="131">
        <v>4</v>
      </c>
      <c r="D1421" s="35">
        <f>ROUND($D$791/100*$D$792*АТС!$C669,2)</f>
        <v>217.42</v>
      </c>
      <c r="E1421" s="35">
        <f>ROUND($E$791/100*$E$792*АТС!C669,2)</f>
        <v>199.77</v>
      </c>
      <c r="F1421" s="35">
        <f>ROUND($F$791/100*$F$792*АТС!C669,2)</f>
        <v>135.99</v>
      </c>
      <c r="G1421" s="35">
        <f>ROUND($G$791/100*$G$792*АТС!C669,2)</f>
        <v>79.59</v>
      </c>
    </row>
    <row r="1422" spans="1:7" x14ac:dyDescent="0.25">
      <c r="A1422" s="239"/>
      <c r="B1422" s="130">
        <f t="shared" si="21"/>
        <v>42304.208330000001</v>
      </c>
      <c r="C1422" s="131">
        <v>5</v>
      </c>
      <c r="D1422" s="35">
        <f>ROUND($D$791/100*$D$792*АТС!$C670,2)</f>
        <v>221.13</v>
      </c>
      <c r="E1422" s="35">
        <f>ROUND($E$791/100*$E$792*АТС!C670,2)</f>
        <v>203.18</v>
      </c>
      <c r="F1422" s="35">
        <f>ROUND($F$791/100*$F$792*АТС!C670,2)</f>
        <v>138.31</v>
      </c>
      <c r="G1422" s="35">
        <f>ROUND($G$791/100*$G$792*АТС!C670,2)</f>
        <v>80.95</v>
      </c>
    </row>
    <row r="1423" spans="1:7" x14ac:dyDescent="0.25">
      <c r="A1423" s="239"/>
      <c r="B1423" s="130">
        <f t="shared" si="21"/>
        <v>42304.25</v>
      </c>
      <c r="C1423" s="131">
        <v>6</v>
      </c>
      <c r="D1423" s="35">
        <f>ROUND($D$791/100*$D$792*АТС!$C671,2)</f>
        <v>224.19</v>
      </c>
      <c r="E1423" s="35">
        <f>ROUND($E$791/100*$E$792*АТС!C671,2)</f>
        <v>205.99</v>
      </c>
      <c r="F1423" s="35">
        <f>ROUND($F$791/100*$F$792*АТС!C671,2)</f>
        <v>140.22</v>
      </c>
      <c r="G1423" s="35">
        <f>ROUND($G$791/100*$G$792*АТС!C671,2)</f>
        <v>82.06</v>
      </c>
    </row>
    <row r="1424" spans="1:7" x14ac:dyDescent="0.25">
      <c r="A1424" s="239"/>
      <c r="B1424" s="130">
        <f t="shared" si="21"/>
        <v>42304.291669999999</v>
      </c>
      <c r="C1424" s="131">
        <v>7</v>
      </c>
      <c r="D1424" s="35">
        <f>ROUND($D$791/100*$D$792*АТС!$C672,2)</f>
        <v>219.84</v>
      </c>
      <c r="E1424" s="35">
        <f>ROUND($E$791/100*$E$792*АТС!C672,2)</f>
        <v>201.99</v>
      </c>
      <c r="F1424" s="35">
        <f>ROUND($F$791/100*$F$792*АТС!C672,2)</f>
        <v>137.5</v>
      </c>
      <c r="G1424" s="35">
        <f>ROUND($G$791/100*$G$792*АТС!C672,2)</f>
        <v>80.47</v>
      </c>
    </row>
    <row r="1425" spans="1:7" x14ac:dyDescent="0.25">
      <c r="A1425" s="239"/>
      <c r="B1425" s="130">
        <f t="shared" si="21"/>
        <v>42304.333330000001</v>
      </c>
      <c r="C1425" s="131">
        <v>8</v>
      </c>
      <c r="D1425" s="35">
        <f>ROUND($D$791/100*$D$792*АТС!$C673,2)</f>
        <v>221.77</v>
      </c>
      <c r="E1425" s="35">
        <f>ROUND($E$791/100*$E$792*АТС!C673,2)</f>
        <v>203.77</v>
      </c>
      <c r="F1425" s="35">
        <f>ROUND($F$791/100*$F$792*АТС!C673,2)</f>
        <v>138.71</v>
      </c>
      <c r="G1425" s="35">
        <f>ROUND($G$791/100*$G$792*АТС!C673,2)</f>
        <v>81.180000000000007</v>
      </c>
    </row>
    <row r="1426" spans="1:7" x14ac:dyDescent="0.25">
      <c r="A1426" s="239"/>
      <c r="B1426" s="130">
        <f t="shared" si="21"/>
        <v>42304.375</v>
      </c>
      <c r="C1426" s="131">
        <v>9</v>
      </c>
      <c r="D1426" s="35">
        <f>ROUND($D$791/100*$D$792*АТС!$C674,2)</f>
        <v>236.17</v>
      </c>
      <c r="E1426" s="35">
        <f>ROUND($E$791/100*$E$792*АТС!C674,2)</f>
        <v>216.99</v>
      </c>
      <c r="F1426" s="35">
        <f>ROUND($F$791/100*$F$792*АТС!C674,2)</f>
        <v>147.71</v>
      </c>
      <c r="G1426" s="35">
        <f>ROUND($G$791/100*$G$792*АТС!C674,2)</f>
        <v>86.45</v>
      </c>
    </row>
    <row r="1427" spans="1:7" x14ac:dyDescent="0.25">
      <c r="A1427" s="239"/>
      <c r="B1427" s="130">
        <f t="shared" si="21"/>
        <v>42304.416669999999</v>
      </c>
      <c r="C1427" s="131">
        <v>10</v>
      </c>
      <c r="D1427" s="35">
        <f>ROUND($D$791/100*$D$792*АТС!$C675,2)</f>
        <v>245.77</v>
      </c>
      <c r="E1427" s="35">
        <f>ROUND($E$791/100*$E$792*АТС!C675,2)</f>
        <v>225.82</v>
      </c>
      <c r="F1427" s="35">
        <f>ROUND($F$791/100*$F$792*АТС!C675,2)</f>
        <v>153.72</v>
      </c>
      <c r="G1427" s="35">
        <f>ROUND($G$791/100*$G$792*АТС!C675,2)</f>
        <v>89.97</v>
      </c>
    </row>
    <row r="1428" spans="1:7" x14ac:dyDescent="0.25">
      <c r="A1428" s="239"/>
      <c r="B1428" s="130">
        <f t="shared" si="21"/>
        <v>42304.458330000001</v>
      </c>
      <c r="C1428" s="131">
        <v>11</v>
      </c>
      <c r="D1428" s="35">
        <f>ROUND($D$791/100*$D$792*АТС!$C676,2)</f>
        <v>240.93</v>
      </c>
      <c r="E1428" s="35">
        <f>ROUND($E$791/100*$E$792*АТС!C676,2)</f>
        <v>221.37</v>
      </c>
      <c r="F1428" s="35">
        <f>ROUND($F$791/100*$F$792*АТС!C676,2)</f>
        <v>150.69</v>
      </c>
      <c r="G1428" s="35">
        <f>ROUND($G$791/100*$G$792*АТС!C676,2)</f>
        <v>88.19</v>
      </c>
    </row>
    <row r="1429" spans="1:7" x14ac:dyDescent="0.25">
      <c r="A1429" s="239"/>
      <c r="B1429" s="130">
        <f t="shared" si="21"/>
        <v>42304.5</v>
      </c>
      <c r="C1429" s="131">
        <v>12</v>
      </c>
      <c r="D1429" s="35">
        <f>ROUND($D$791/100*$D$792*АТС!$C677,2)</f>
        <v>251.26</v>
      </c>
      <c r="E1429" s="35">
        <f>ROUND($E$791/100*$E$792*АТС!C677,2)</f>
        <v>230.86</v>
      </c>
      <c r="F1429" s="35">
        <f>ROUND($F$791/100*$F$792*АТС!C677,2)</f>
        <v>157.15</v>
      </c>
      <c r="G1429" s="35">
        <f>ROUND($G$791/100*$G$792*АТС!C677,2)</f>
        <v>91.97</v>
      </c>
    </row>
    <row r="1430" spans="1:7" x14ac:dyDescent="0.25">
      <c r="A1430" s="239"/>
      <c r="B1430" s="130">
        <f t="shared" si="21"/>
        <v>42304.541669999999</v>
      </c>
      <c r="C1430" s="131">
        <v>13</v>
      </c>
      <c r="D1430" s="35">
        <f>ROUND($D$791/100*$D$792*АТС!$C678,2)</f>
        <v>243.05</v>
      </c>
      <c r="E1430" s="35">
        <f>ROUND($E$791/100*$E$792*АТС!C678,2)</f>
        <v>223.32</v>
      </c>
      <c r="F1430" s="35">
        <f>ROUND($F$791/100*$F$792*АТС!C678,2)</f>
        <v>152.02000000000001</v>
      </c>
      <c r="G1430" s="35">
        <f>ROUND($G$791/100*$G$792*АТС!C678,2)</f>
        <v>88.97</v>
      </c>
    </row>
    <row r="1431" spans="1:7" x14ac:dyDescent="0.25">
      <c r="A1431" s="239"/>
      <c r="B1431" s="130">
        <f t="shared" si="21"/>
        <v>42304.583330000001</v>
      </c>
      <c r="C1431" s="131">
        <v>14</v>
      </c>
      <c r="D1431" s="35">
        <f>ROUND($D$791/100*$D$792*АТС!$C679,2)</f>
        <v>247.02</v>
      </c>
      <c r="E1431" s="35">
        <f>ROUND($E$791/100*$E$792*АТС!C679,2)</f>
        <v>226.96</v>
      </c>
      <c r="F1431" s="35">
        <f>ROUND($F$791/100*$F$792*АТС!C679,2)</f>
        <v>154.5</v>
      </c>
      <c r="G1431" s="35">
        <f>ROUND($G$791/100*$G$792*АТС!C679,2)</f>
        <v>90.42</v>
      </c>
    </row>
    <row r="1432" spans="1:7" x14ac:dyDescent="0.25">
      <c r="A1432" s="239"/>
      <c r="B1432" s="130">
        <f t="shared" si="21"/>
        <v>42304.625</v>
      </c>
      <c r="C1432" s="131">
        <v>15</v>
      </c>
      <c r="D1432" s="35">
        <f>ROUND($D$791/100*$D$792*АТС!$C680,2)</f>
        <v>258.42</v>
      </c>
      <c r="E1432" s="35">
        <f>ROUND($E$791/100*$E$792*АТС!C680,2)</f>
        <v>237.44</v>
      </c>
      <c r="F1432" s="35">
        <f>ROUND($F$791/100*$F$792*АТС!C680,2)</f>
        <v>161.63</v>
      </c>
      <c r="G1432" s="35">
        <f>ROUND($G$791/100*$G$792*АТС!C680,2)</f>
        <v>94.59</v>
      </c>
    </row>
    <row r="1433" spans="1:7" x14ac:dyDescent="0.25">
      <c r="A1433" s="239"/>
      <c r="B1433" s="130">
        <f t="shared" si="21"/>
        <v>42304.666669999999</v>
      </c>
      <c r="C1433" s="131">
        <v>16</v>
      </c>
      <c r="D1433" s="35">
        <f>ROUND($D$791/100*$D$792*АТС!$C681,2)</f>
        <v>268.74</v>
      </c>
      <c r="E1433" s="35">
        <f>ROUND($E$791/100*$E$792*АТС!C681,2)</f>
        <v>246.92</v>
      </c>
      <c r="F1433" s="35">
        <f>ROUND($F$791/100*$F$792*АТС!C681,2)</f>
        <v>168.08</v>
      </c>
      <c r="G1433" s="35">
        <f>ROUND($G$791/100*$G$792*АТС!C681,2)</f>
        <v>98.37</v>
      </c>
    </row>
    <row r="1434" spans="1:7" x14ac:dyDescent="0.25">
      <c r="A1434" s="239"/>
      <c r="B1434" s="130">
        <f t="shared" si="21"/>
        <v>42304.708330000001</v>
      </c>
      <c r="C1434" s="131">
        <v>17</v>
      </c>
      <c r="D1434" s="35">
        <f>ROUND($D$791/100*$D$792*АТС!$C682,2)</f>
        <v>298.29000000000002</v>
      </c>
      <c r="E1434" s="35">
        <f>ROUND($E$791/100*$E$792*АТС!C682,2)</f>
        <v>274.07</v>
      </c>
      <c r="F1434" s="35">
        <f>ROUND($F$791/100*$F$792*АТС!C682,2)</f>
        <v>186.57</v>
      </c>
      <c r="G1434" s="35">
        <f>ROUND($G$791/100*$G$792*АТС!C682,2)</f>
        <v>109.19</v>
      </c>
    </row>
    <row r="1435" spans="1:7" x14ac:dyDescent="0.25">
      <c r="A1435" s="239"/>
      <c r="B1435" s="130">
        <f t="shared" si="21"/>
        <v>42304.75</v>
      </c>
      <c r="C1435" s="131">
        <v>18</v>
      </c>
      <c r="D1435" s="35">
        <f>ROUND($D$791/100*$D$792*АТС!$C683,2)</f>
        <v>301.89</v>
      </c>
      <c r="E1435" s="35">
        <f>ROUND($E$791/100*$E$792*АТС!C683,2)</f>
        <v>277.38</v>
      </c>
      <c r="F1435" s="35">
        <f>ROUND($F$791/100*$F$792*АТС!C683,2)</f>
        <v>188.82</v>
      </c>
      <c r="G1435" s="35">
        <f>ROUND($G$791/100*$G$792*АТС!C683,2)</f>
        <v>110.51</v>
      </c>
    </row>
    <row r="1436" spans="1:7" x14ac:dyDescent="0.25">
      <c r="A1436" s="239"/>
      <c r="B1436" s="130">
        <f t="shared" si="21"/>
        <v>42304.791669999999</v>
      </c>
      <c r="C1436" s="131">
        <v>19</v>
      </c>
      <c r="D1436" s="35">
        <f>ROUND($D$791/100*$D$792*АТС!$C684,2)</f>
        <v>293.89999999999998</v>
      </c>
      <c r="E1436" s="35">
        <f>ROUND($E$791/100*$E$792*АТС!C684,2)</f>
        <v>270.04000000000002</v>
      </c>
      <c r="F1436" s="35">
        <f>ROUND($F$791/100*$F$792*АТС!C684,2)</f>
        <v>183.82</v>
      </c>
      <c r="G1436" s="35">
        <f>ROUND($G$791/100*$G$792*АТС!C684,2)</f>
        <v>107.58</v>
      </c>
    </row>
    <row r="1437" spans="1:7" x14ac:dyDescent="0.25">
      <c r="A1437" s="239"/>
      <c r="B1437" s="130">
        <f t="shared" si="21"/>
        <v>42304.833330000001</v>
      </c>
      <c r="C1437" s="131">
        <v>20</v>
      </c>
      <c r="D1437" s="35">
        <f>ROUND($D$791/100*$D$792*АТС!$C685,2)</f>
        <v>297.35000000000002</v>
      </c>
      <c r="E1437" s="35">
        <f>ROUND($E$791/100*$E$792*АТС!C685,2)</f>
        <v>273.20999999999998</v>
      </c>
      <c r="F1437" s="35">
        <f>ROUND($F$791/100*$F$792*АТС!C685,2)</f>
        <v>185.98</v>
      </c>
      <c r="G1437" s="35">
        <f>ROUND($G$791/100*$G$792*АТС!C685,2)</f>
        <v>108.85</v>
      </c>
    </row>
    <row r="1438" spans="1:7" x14ac:dyDescent="0.25">
      <c r="A1438" s="239"/>
      <c r="B1438" s="130">
        <f t="shared" si="21"/>
        <v>42304.875</v>
      </c>
      <c r="C1438" s="131">
        <v>21</v>
      </c>
      <c r="D1438" s="35">
        <f>ROUND($D$791/100*$D$792*АТС!$C686,2)</f>
        <v>292.56</v>
      </c>
      <c r="E1438" s="35">
        <f>ROUND($E$791/100*$E$792*АТС!C686,2)</f>
        <v>268.81</v>
      </c>
      <c r="F1438" s="35">
        <f>ROUND($F$791/100*$F$792*АТС!C686,2)</f>
        <v>182.99</v>
      </c>
      <c r="G1438" s="35">
        <f>ROUND($G$791/100*$G$792*АТС!C686,2)</f>
        <v>107.09</v>
      </c>
    </row>
    <row r="1439" spans="1:7" x14ac:dyDescent="0.25">
      <c r="A1439" s="239"/>
      <c r="B1439" s="130">
        <f t="shared" si="21"/>
        <v>42304.916669999999</v>
      </c>
      <c r="C1439" s="131">
        <v>22</v>
      </c>
      <c r="D1439" s="35">
        <f>ROUND($D$791/100*$D$792*АТС!$C687,2)</f>
        <v>313.58999999999997</v>
      </c>
      <c r="E1439" s="35">
        <f>ROUND($E$791/100*$E$792*АТС!C687,2)</f>
        <v>288.13</v>
      </c>
      <c r="F1439" s="35">
        <f>ROUND($F$791/100*$F$792*АТС!C687,2)</f>
        <v>196.14</v>
      </c>
      <c r="G1439" s="35">
        <f>ROUND($G$791/100*$G$792*АТС!C687,2)</f>
        <v>114.79</v>
      </c>
    </row>
    <row r="1440" spans="1:7" x14ac:dyDescent="0.25">
      <c r="A1440" s="239"/>
      <c r="B1440" s="130">
        <f t="shared" si="21"/>
        <v>42304.958330000001</v>
      </c>
      <c r="C1440" s="131">
        <v>23</v>
      </c>
      <c r="D1440" s="35">
        <f>ROUND($D$791/100*$D$792*АТС!$C688,2)</f>
        <v>262.7</v>
      </c>
      <c r="E1440" s="35">
        <f>ROUND($E$791/100*$E$792*АТС!C688,2)</f>
        <v>241.37</v>
      </c>
      <c r="F1440" s="35">
        <f>ROUND($F$791/100*$F$792*АТС!C688,2)</f>
        <v>164.31</v>
      </c>
      <c r="G1440" s="35">
        <f>ROUND($G$791/100*$G$792*АТС!C688,2)</f>
        <v>96.16</v>
      </c>
    </row>
    <row r="1441" spans="1:7" x14ac:dyDescent="0.25">
      <c r="A1441" s="239"/>
      <c r="B1441" s="130">
        <f t="shared" si="21"/>
        <v>42305</v>
      </c>
      <c r="C1441" s="131">
        <v>0</v>
      </c>
      <c r="D1441" s="35">
        <f>ROUND($D$791/100*$D$792*АТС!$C689,2)</f>
        <v>228.9</v>
      </c>
      <c r="E1441" s="35">
        <f>ROUND($E$791/100*$E$792*АТС!C689,2)</f>
        <v>210.32</v>
      </c>
      <c r="F1441" s="35">
        <f>ROUND($F$791/100*$F$792*АТС!C689,2)</f>
        <v>143.16999999999999</v>
      </c>
      <c r="G1441" s="35">
        <f>ROUND($G$791/100*$G$792*АТС!C689,2)</f>
        <v>83.79</v>
      </c>
    </row>
    <row r="1442" spans="1:7" x14ac:dyDescent="0.25">
      <c r="A1442" s="239"/>
      <c r="B1442" s="130">
        <f t="shared" si="21"/>
        <v>42305.041669999999</v>
      </c>
      <c r="C1442" s="131">
        <v>1</v>
      </c>
      <c r="D1442" s="35">
        <f>ROUND($D$791/100*$D$792*АТС!$C690,2)</f>
        <v>217.47</v>
      </c>
      <c r="E1442" s="35">
        <f>ROUND($E$791/100*$E$792*АТС!C690,2)</f>
        <v>199.81</v>
      </c>
      <c r="F1442" s="35">
        <f>ROUND($F$791/100*$F$792*АТС!C690,2)</f>
        <v>136.02000000000001</v>
      </c>
      <c r="G1442" s="35">
        <f>ROUND($G$791/100*$G$792*АТС!C690,2)</f>
        <v>79.599999999999994</v>
      </c>
    </row>
    <row r="1443" spans="1:7" x14ac:dyDescent="0.25">
      <c r="A1443" s="239"/>
      <c r="B1443" s="130">
        <f t="shared" si="21"/>
        <v>42305.083330000001</v>
      </c>
      <c r="C1443" s="131">
        <v>2</v>
      </c>
      <c r="D1443" s="35">
        <f>ROUND($D$791/100*$D$792*АТС!$C691,2)</f>
        <v>222.82</v>
      </c>
      <c r="E1443" s="35">
        <f>ROUND($E$791/100*$E$792*АТС!C691,2)</f>
        <v>204.73</v>
      </c>
      <c r="F1443" s="35">
        <f>ROUND($F$791/100*$F$792*АТС!C691,2)</f>
        <v>139.37</v>
      </c>
      <c r="G1443" s="35">
        <f>ROUND($G$791/100*$G$792*АТС!C691,2)</f>
        <v>81.56</v>
      </c>
    </row>
    <row r="1444" spans="1:7" x14ac:dyDescent="0.25">
      <c r="A1444" s="239"/>
      <c r="B1444" s="130">
        <f t="shared" si="21"/>
        <v>42305.125</v>
      </c>
      <c r="C1444" s="131">
        <v>3</v>
      </c>
      <c r="D1444" s="35">
        <f>ROUND($D$791/100*$D$792*АТС!$C692,2)</f>
        <v>221.48</v>
      </c>
      <c r="E1444" s="35">
        <f>ROUND($E$791/100*$E$792*АТС!C692,2)</f>
        <v>203.5</v>
      </c>
      <c r="F1444" s="35">
        <f>ROUND($F$791/100*$F$792*АТС!C692,2)</f>
        <v>138.53</v>
      </c>
      <c r="G1444" s="35">
        <f>ROUND($G$791/100*$G$792*АТС!C692,2)</f>
        <v>81.069999999999993</v>
      </c>
    </row>
    <row r="1445" spans="1:7" x14ac:dyDescent="0.25">
      <c r="A1445" s="239"/>
      <c r="B1445" s="130">
        <f t="shared" si="21"/>
        <v>42305.166669999999</v>
      </c>
      <c r="C1445" s="131">
        <v>4</v>
      </c>
      <c r="D1445" s="35">
        <f>ROUND($D$791/100*$D$792*АТС!$C693,2)</f>
        <v>220.2</v>
      </c>
      <c r="E1445" s="35">
        <f>ROUND($E$791/100*$E$792*АТС!C693,2)</f>
        <v>202.33</v>
      </c>
      <c r="F1445" s="35">
        <f>ROUND($F$791/100*$F$792*АТС!C693,2)</f>
        <v>137.72999999999999</v>
      </c>
      <c r="G1445" s="35">
        <f>ROUND($G$791/100*$G$792*АТС!C693,2)</f>
        <v>80.61</v>
      </c>
    </row>
    <row r="1446" spans="1:7" x14ac:dyDescent="0.25">
      <c r="A1446" s="239"/>
      <c r="B1446" s="130">
        <f t="shared" si="21"/>
        <v>42305.208330000001</v>
      </c>
      <c r="C1446" s="131">
        <v>5</v>
      </c>
      <c r="D1446" s="35">
        <f>ROUND($D$791/100*$D$792*АТС!$C694,2)</f>
        <v>217.62</v>
      </c>
      <c r="E1446" s="35">
        <f>ROUND($E$791/100*$E$792*АТС!C694,2)</f>
        <v>199.95</v>
      </c>
      <c r="F1446" s="35">
        <f>ROUND($F$791/100*$F$792*АТС!C694,2)</f>
        <v>136.11000000000001</v>
      </c>
      <c r="G1446" s="35">
        <f>ROUND($G$791/100*$G$792*АТС!C694,2)</f>
        <v>79.66</v>
      </c>
    </row>
    <row r="1447" spans="1:7" x14ac:dyDescent="0.25">
      <c r="A1447" s="239"/>
      <c r="B1447" s="130">
        <f t="shared" si="21"/>
        <v>42305.25</v>
      </c>
      <c r="C1447" s="131">
        <v>6</v>
      </c>
      <c r="D1447" s="35">
        <f>ROUND($D$791/100*$D$792*АТС!$C695,2)</f>
        <v>219.31</v>
      </c>
      <c r="E1447" s="35">
        <f>ROUND($E$791/100*$E$792*АТС!C695,2)</f>
        <v>201.51</v>
      </c>
      <c r="F1447" s="35">
        <f>ROUND($F$791/100*$F$792*АТС!C695,2)</f>
        <v>137.16999999999999</v>
      </c>
      <c r="G1447" s="35">
        <f>ROUND($G$791/100*$G$792*АТС!C695,2)</f>
        <v>80.28</v>
      </c>
    </row>
    <row r="1448" spans="1:7" x14ac:dyDescent="0.25">
      <c r="A1448" s="239"/>
      <c r="B1448" s="130">
        <f t="shared" si="21"/>
        <v>42305.291669999999</v>
      </c>
      <c r="C1448" s="131">
        <v>7</v>
      </c>
      <c r="D1448" s="35">
        <f>ROUND($D$791/100*$D$792*АТС!$C696,2)</f>
        <v>228.85</v>
      </c>
      <c r="E1448" s="35">
        <f>ROUND($E$791/100*$E$792*АТС!C696,2)</f>
        <v>210.27</v>
      </c>
      <c r="F1448" s="35">
        <f>ROUND($F$791/100*$F$792*АТС!C696,2)</f>
        <v>143.13999999999999</v>
      </c>
      <c r="G1448" s="35">
        <f>ROUND($G$791/100*$G$792*АТС!C696,2)</f>
        <v>83.77</v>
      </c>
    </row>
    <row r="1449" spans="1:7" x14ac:dyDescent="0.25">
      <c r="A1449" s="239"/>
      <c r="B1449" s="130">
        <f t="shared" si="21"/>
        <v>42305.333330000001</v>
      </c>
      <c r="C1449" s="131">
        <v>8</v>
      </c>
      <c r="D1449" s="35">
        <f>ROUND($D$791/100*$D$792*АТС!$C697,2)</f>
        <v>225.92</v>
      </c>
      <c r="E1449" s="35">
        <f>ROUND($E$791/100*$E$792*АТС!C697,2)</f>
        <v>207.58</v>
      </c>
      <c r="F1449" s="35">
        <f>ROUND($F$791/100*$F$792*АТС!C697,2)</f>
        <v>141.30000000000001</v>
      </c>
      <c r="G1449" s="35">
        <f>ROUND($G$791/100*$G$792*АТС!C697,2)</f>
        <v>82.7</v>
      </c>
    </row>
    <row r="1450" spans="1:7" x14ac:dyDescent="0.25">
      <c r="A1450" s="239"/>
      <c r="B1450" s="130">
        <f t="shared" si="21"/>
        <v>42305.375</v>
      </c>
      <c r="C1450" s="131">
        <v>9</v>
      </c>
      <c r="D1450" s="35">
        <f>ROUND($D$791/100*$D$792*АТС!$C698,2)</f>
        <v>223.8</v>
      </c>
      <c r="E1450" s="35">
        <f>ROUND($E$791/100*$E$792*АТС!C698,2)</f>
        <v>205.63</v>
      </c>
      <c r="F1450" s="35">
        <f>ROUND($F$791/100*$F$792*АТС!C698,2)</f>
        <v>139.97999999999999</v>
      </c>
      <c r="G1450" s="35">
        <f>ROUND($G$791/100*$G$792*АТС!C698,2)</f>
        <v>81.92</v>
      </c>
    </row>
    <row r="1451" spans="1:7" x14ac:dyDescent="0.25">
      <c r="A1451" s="239"/>
      <c r="B1451" s="130">
        <f t="shared" si="21"/>
        <v>42305.416669999999</v>
      </c>
      <c r="C1451" s="131">
        <v>10</v>
      </c>
      <c r="D1451" s="35">
        <f>ROUND($D$791/100*$D$792*АТС!$C699,2)</f>
        <v>226.54</v>
      </c>
      <c r="E1451" s="35">
        <f>ROUND($E$791/100*$E$792*АТС!C699,2)</f>
        <v>208.15</v>
      </c>
      <c r="F1451" s="35">
        <f>ROUND($F$791/100*$F$792*АТС!C699,2)</f>
        <v>141.69</v>
      </c>
      <c r="G1451" s="35">
        <f>ROUND($G$791/100*$G$792*АТС!C699,2)</f>
        <v>82.93</v>
      </c>
    </row>
    <row r="1452" spans="1:7" x14ac:dyDescent="0.25">
      <c r="A1452" s="239"/>
      <c r="B1452" s="130">
        <f t="shared" si="21"/>
        <v>42305.458330000001</v>
      </c>
      <c r="C1452" s="131">
        <v>11</v>
      </c>
      <c r="D1452" s="35">
        <f>ROUND($D$791/100*$D$792*АТС!$C700,2)</f>
        <v>221.28</v>
      </c>
      <c r="E1452" s="35">
        <f>ROUND($E$791/100*$E$792*АТС!C700,2)</f>
        <v>203.31</v>
      </c>
      <c r="F1452" s="35">
        <f>ROUND($F$791/100*$F$792*АТС!C700,2)</f>
        <v>138.4</v>
      </c>
      <c r="G1452" s="35">
        <f>ROUND($G$791/100*$G$792*АТС!C700,2)</f>
        <v>81</v>
      </c>
    </row>
    <row r="1453" spans="1:7" x14ac:dyDescent="0.25">
      <c r="A1453" s="239"/>
      <c r="B1453" s="130">
        <f t="shared" si="21"/>
        <v>42305.5</v>
      </c>
      <c r="C1453" s="131">
        <v>12</v>
      </c>
      <c r="D1453" s="35">
        <f>ROUND($D$791/100*$D$792*АТС!$C701,2)</f>
        <v>232.6</v>
      </c>
      <c r="E1453" s="35">
        <f>ROUND($E$791/100*$E$792*АТС!C701,2)</f>
        <v>213.72</v>
      </c>
      <c r="F1453" s="35">
        <f>ROUND($F$791/100*$F$792*АТС!C701,2)</f>
        <v>145.47999999999999</v>
      </c>
      <c r="G1453" s="35">
        <f>ROUND($G$791/100*$G$792*АТС!C701,2)</f>
        <v>85.14</v>
      </c>
    </row>
    <row r="1454" spans="1:7" x14ac:dyDescent="0.25">
      <c r="A1454" s="239"/>
      <c r="B1454" s="130">
        <f t="shared" si="21"/>
        <v>42305.541669999999</v>
      </c>
      <c r="C1454" s="131">
        <v>13</v>
      </c>
      <c r="D1454" s="35">
        <f>ROUND($D$791/100*$D$792*АТС!$C702,2)</f>
        <v>239.3</v>
      </c>
      <c r="E1454" s="35">
        <f>ROUND($E$791/100*$E$792*АТС!C702,2)</f>
        <v>219.88</v>
      </c>
      <c r="F1454" s="35">
        <f>ROUND($F$791/100*$F$792*АТС!C702,2)</f>
        <v>149.66999999999999</v>
      </c>
      <c r="G1454" s="35">
        <f>ROUND($G$791/100*$G$792*АТС!C702,2)</f>
        <v>87.6</v>
      </c>
    </row>
    <row r="1455" spans="1:7" x14ac:dyDescent="0.25">
      <c r="A1455" s="239"/>
      <c r="B1455" s="130">
        <f t="shared" si="21"/>
        <v>42305.583330000001</v>
      </c>
      <c r="C1455" s="131">
        <v>14</v>
      </c>
      <c r="D1455" s="35">
        <f>ROUND($D$791/100*$D$792*АТС!$C703,2)</f>
        <v>223.47</v>
      </c>
      <c r="E1455" s="35">
        <f>ROUND($E$791/100*$E$792*АТС!C703,2)</f>
        <v>205.33</v>
      </c>
      <c r="F1455" s="35">
        <f>ROUND($F$791/100*$F$792*АТС!C703,2)</f>
        <v>139.77000000000001</v>
      </c>
      <c r="G1455" s="35">
        <f>ROUND($G$791/100*$G$792*АТС!C703,2)</f>
        <v>81.8</v>
      </c>
    </row>
    <row r="1456" spans="1:7" x14ac:dyDescent="0.25">
      <c r="A1456" s="239"/>
      <c r="B1456" s="130">
        <f t="shared" si="21"/>
        <v>42305.625</v>
      </c>
      <c r="C1456" s="131">
        <v>15</v>
      </c>
      <c r="D1456" s="35">
        <f>ROUND($D$791/100*$D$792*АТС!$C704,2)</f>
        <v>223.22</v>
      </c>
      <c r="E1456" s="35">
        <f>ROUND($E$791/100*$E$792*АТС!C704,2)</f>
        <v>205.1</v>
      </c>
      <c r="F1456" s="35">
        <f>ROUND($F$791/100*$F$792*АТС!C704,2)</f>
        <v>139.62</v>
      </c>
      <c r="G1456" s="35">
        <f>ROUND($G$791/100*$G$792*АТС!C704,2)</f>
        <v>81.709999999999994</v>
      </c>
    </row>
    <row r="1457" spans="1:7" x14ac:dyDescent="0.25">
      <c r="A1457" s="239"/>
      <c r="B1457" s="130">
        <f t="shared" si="21"/>
        <v>42305.666669999999</v>
      </c>
      <c r="C1457" s="131">
        <v>16</v>
      </c>
      <c r="D1457" s="35">
        <f>ROUND($D$791/100*$D$792*АТС!$C705,2)</f>
        <v>231.94</v>
      </c>
      <c r="E1457" s="35">
        <f>ROUND($E$791/100*$E$792*АТС!C705,2)</f>
        <v>213.11</v>
      </c>
      <c r="F1457" s="35">
        <f>ROUND($F$791/100*$F$792*АТС!C705,2)</f>
        <v>145.07</v>
      </c>
      <c r="G1457" s="35">
        <f>ROUND($G$791/100*$G$792*АТС!C705,2)</f>
        <v>84.9</v>
      </c>
    </row>
    <row r="1458" spans="1:7" x14ac:dyDescent="0.25">
      <c r="A1458" s="239"/>
      <c r="B1458" s="130">
        <f t="shared" si="21"/>
        <v>42305.708330000001</v>
      </c>
      <c r="C1458" s="131">
        <v>17</v>
      </c>
      <c r="D1458" s="35">
        <f>ROUND($D$791/100*$D$792*АТС!$C706,2)</f>
        <v>292.72000000000003</v>
      </c>
      <c r="E1458" s="35">
        <f>ROUND($E$791/100*$E$792*АТС!C706,2)</f>
        <v>268.95999999999998</v>
      </c>
      <c r="F1458" s="35">
        <f>ROUND($F$791/100*$F$792*АТС!C706,2)</f>
        <v>183.09</v>
      </c>
      <c r="G1458" s="35">
        <f>ROUND($G$791/100*$G$792*АТС!C706,2)</f>
        <v>107.15</v>
      </c>
    </row>
    <row r="1459" spans="1:7" x14ac:dyDescent="0.25">
      <c r="A1459" s="239"/>
      <c r="B1459" s="130">
        <f t="shared" si="21"/>
        <v>42305.75</v>
      </c>
      <c r="C1459" s="131">
        <v>18</v>
      </c>
      <c r="D1459" s="35">
        <f>ROUND($D$791/100*$D$792*АТС!$C707,2)</f>
        <v>303.98</v>
      </c>
      <c r="E1459" s="35">
        <f>ROUND($E$791/100*$E$792*АТС!C707,2)</f>
        <v>279.3</v>
      </c>
      <c r="F1459" s="35">
        <f>ROUND($F$791/100*$F$792*АТС!C707,2)</f>
        <v>190.13</v>
      </c>
      <c r="G1459" s="35">
        <f>ROUND($G$791/100*$G$792*АТС!C707,2)</f>
        <v>111.27</v>
      </c>
    </row>
    <row r="1460" spans="1:7" x14ac:dyDescent="0.25">
      <c r="A1460" s="239"/>
      <c r="B1460" s="130">
        <f t="shared" si="21"/>
        <v>42305.791669999999</v>
      </c>
      <c r="C1460" s="131">
        <v>19</v>
      </c>
      <c r="D1460" s="35">
        <f>ROUND($D$791/100*$D$792*АТС!$C708,2)</f>
        <v>292.55</v>
      </c>
      <c r="E1460" s="35">
        <f>ROUND($E$791/100*$E$792*АТС!C708,2)</f>
        <v>268.8</v>
      </c>
      <c r="F1460" s="35">
        <f>ROUND($F$791/100*$F$792*АТС!C708,2)</f>
        <v>182.98</v>
      </c>
      <c r="G1460" s="35">
        <f>ROUND($G$791/100*$G$792*АТС!C708,2)</f>
        <v>107.09</v>
      </c>
    </row>
    <row r="1461" spans="1:7" x14ac:dyDescent="0.25">
      <c r="A1461" s="239"/>
      <c r="B1461" s="130">
        <f t="shared" si="21"/>
        <v>42305.833330000001</v>
      </c>
      <c r="C1461" s="131">
        <v>20</v>
      </c>
      <c r="D1461" s="35">
        <f>ROUND($D$791/100*$D$792*АТС!$C709,2)</f>
        <v>288.52</v>
      </c>
      <c r="E1461" s="35">
        <f>ROUND($E$791/100*$E$792*АТС!C709,2)</f>
        <v>265.10000000000002</v>
      </c>
      <c r="F1461" s="35">
        <f>ROUND($F$791/100*$F$792*АТС!C709,2)</f>
        <v>180.46</v>
      </c>
      <c r="G1461" s="35">
        <f>ROUND($G$791/100*$G$792*АТС!C709,2)</f>
        <v>105.61</v>
      </c>
    </row>
    <row r="1462" spans="1:7" x14ac:dyDescent="0.25">
      <c r="A1462" s="239"/>
      <c r="B1462" s="130">
        <f t="shared" si="21"/>
        <v>42305.875</v>
      </c>
      <c r="C1462" s="131">
        <v>21</v>
      </c>
      <c r="D1462" s="35">
        <f>ROUND($D$791/100*$D$792*АТС!$C710,2)</f>
        <v>292.69</v>
      </c>
      <c r="E1462" s="35">
        <f>ROUND($E$791/100*$E$792*АТС!C710,2)</f>
        <v>268.93</v>
      </c>
      <c r="F1462" s="35">
        <f>ROUND($F$791/100*$F$792*АТС!C710,2)</f>
        <v>183.06</v>
      </c>
      <c r="G1462" s="35">
        <f>ROUND($G$791/100*$G$792*АТС!C710,2)</f>
        <v>107.14</v>
      </c>
    </row>
    <row r="1463" spans="1:7" x14ac:dyDescent="0.25">
      <c r="A1463" s="239"/>
      <c r="B1463" s="130">
        <f t="shared" si="21"/>
        <v>42305.916669999999</v>
      </c>
      <c r="C1463" s="131">
        <v>22</v>
      </c>
      <c r="D1463" s="35">
        <f>ROUND($D$791/100*$D$792*АТС!$C711,2)</f>
        <v>313.26</v>
      </c>
      <c r="E1463" s="35">
        <f>ROUND($E$791/100*$E$792*АТС!C711,2)</f>
        <v>287.83</v>
      </c>
      <c r="F1463" s="35">
        <f>ROUND($F$791/100*$F$792*АТС!C711,2)</f>
        <v>195.93</v>
      </c>
      <c r="G1463" s="35">
        <f>ROUND($G$791/100*$G$792*АТС!C711,2)</f>
        <v>114.67</v>
      </c>
    </row>
    <row r="1464" spans="1:7" x14ac:dyDescent="0.25">
      <c r="A1464" s="239"/>
      <c r="B1464" s="130">
        <f t="shared" si="21"/>
        <v>42305.958330000001</v>
      </c>
      <c r="C1464" s="131">
        <v>23</v>
      </c>
      <c r="D1464" s="35">
        <f>ROUND($D$791/100*$D$792*АТС!$C712,2)</f>
        <v>265.19</v>
      </c>
      <c r="E1464" s="35">
        <f>ROUND($E$791/100*$E$792*АТС!C712,2)</f>
        <v>243.66</v>
      </c>
      <c r="F1464" s="35">
        <f>ROUND($F$791/100*$F$792*АТС!C712,2)</f>
        <v>165.87</v>
      </c>
      <c r="G1464" s="35">
        <f>ROUND($G$791/100*$G$792*АТС!C712,2)</f>
        <v>97.07</v>
      </c>
    </row>
    <row r="1465" spans="1:7" x14ac:dyDescent="0.25">
      <c r="A1465" s="239"/>
      <c r="B1465" s="130">
        <f t="shared" si="21"/>
        <v>42306</v>
      </c>
      <c r="C1465" s="131">
        <v>0</v>
      </c>
      <c r="D1465" s="35">
        <f>ROUND($D$791/100*$D$792*АТС!$C713,2)</f>
        <v>226.98</v>
      </c>
      <c r="E1465" s="35">
        <f>ROUND($E$791/100*$E$792*АТС!C713,2)</f>
        <v>208.55</v>
      </c>
      <c r="F1465" s="35">
        <f>ROUND($F$791/100*$F$792*АТС!C713,2)</f>
        <v>141.97</v>
      </c>
      <c r="G1465" s="35">
        <f>ROUND($G$791/100*$G$792*АТС!C713,2)</f>
        <v>83.09</v>
      </c>
    </row>
    <row r="1466" spans="1:7" x14ac:dyDescent="0.25">
      <c r="A1466" s="239"/>
      <c r="B1466" s="130">
        <f t="shared" si="21"/>
        <v>42306.041669999999</v>
      </c>
      <c r="C1466" s="131">
        <v>1</v>
      </c>
      <c r="D1466" s="35">
        <f>ROUND($D$791/100*$D$792*АТС!$C714,2)</f>
        <v>217.41</v>
      </c>
      <c r="E1466" s="35">
        <f>ROUND($E$791/100*$E$792*АТС!C714,2)</f>
        <v>199.76</v>
      </c>
      <c r="F1466" s="35">
        <f>ROUND($F$791/100*$F$792*АТС!C714,2)</f>
        <v>135.97999999999999</v>
      </c>
      <c r="G1466" s="35">
        <f>ROUND($G$791/100*$G$792*АТС!C714,2)</f>
        <v>79.58</v>
      </c>
    </row>
    <row r="1467" spans="1:7" x14ac:dyDescent="0.25">
      <c r="A1467" s="239"/>
      <c r="B1467" s="130">
        <f t="shared" si="21"/>
        <v>42306.083330000001</v>
      </c>
      <c r="C1467" s="131">
        <v>2</v>
      </c>
      <c r="D1467" s="35">
        <f>ROUND($D$791/100*$D$792*АТС!$C715,2)</f>
        <v>222.82</v>
      </c>
      <c r="E1467" s="35">
        <f>ROUND($E$791/100*$E$792*АТС!C715,2)</f>
        <v>204.73</v>
      </c>
      <c r="F1467" s="35">
        <f>ROUND($F$791/100*$F$792*АТС!C715,2)</f>
        <v>139.37</v>
      </c>
      <c r="G1467" s="35">
        <f>ROUND($G$791/100*$G$792*АТС!C715,2)</f>
        <v>81.56</v>
      </c>
    </row>
    <row r="1468" spans="1:7" x14ac:dyDescent="0.25">
      <c r="A1468" s="239"/>
      <c r="B1468" s="130">
        <f t="shared" si="21"/>
        <v>42306.125</v>
      </c>
      <c r="C1468" s="131">
        <v>3</v>
      </c>
      <c r="D1468" s="35">
        <f>ROUND($D$791/100*$D$792*АТС!$C716,2)</f>
        <v>221.48</v>
      </c>
      <c r="E1468" s="35">
        <f>ROUND($E$791/100*$E$792*АТС!C716,2)</f>
        <v>203.5</v>
      </c>
      <c r="F1468" s="35">
        <f>ROUND($F$791/100*$F$792*АТС!C716,2)</f>
        <v>138.53</v>
      </c>
      <c r="G1468" s="35">
        <f>ROUND($G$791/100*$G$792*АТС!C716,2)</f>
        <v>81.069999999999993</v>
      </c>
    </row>
    <row r="1469" spans="1:7" x14ac:dyDescent="0.25">
      <c r="A1469" s="239"/>
      <c r="B1469" s="130">
        <f t="shared" si="21"/>
        <v>42306.166669999999</v>
      </c>
      <c r="C1469" s="131">
        <v>4</v>
      </c>
      <c r="D1469" s="35">
        <f>ROUND($D$791/100*$D$792*АТС!$C717,2)</f>
        <v>220.16</v>
      </c>
      <c r="E1469" s="35">
        <f>ROUND($E$791/100*$E$792*АТС!C717,2)</f>
        <v>202.29</v>
      </c>
      <c r="F1469" s="35">
        <f>ROUND($F$791/100*$F$792*АТС!C717,2)</f>
        <v>137.69999999999999</v>
      </c>
      <c r="G1469" s="35">
        <f>ROUND($G$791/100*$G$792*АТС!C717,2)</f>
        <v>80.59</v>
      </c>
    </row>
    <row r="1470" spans="1:7" x14ac:dyDescent="0.25">
      <c r="A1470" s="239"/>
      <c r="B1470" s="130">
        <f t="shared" si="21"/>
        <v>42306.208330000001</v>
      </c>
      <c r="C1470" s="131">
        <v>5</v>
      </c>
      <c r="D1470" s="35">
        <f>ROUND($D$791/100*$D$792*АТС!$C718,2)</f>
        <v>217.29</v>
      </c>
      <c r="E1470" s="35">
        <f>ROUND($E$791/100*$E$792*АТС!C718,2)</f>
        <v>199.65</v>
      </c>
      <c r="F1470" s="35">
        <f>ROUND($F$791/100*$F$792*АТС!C718,2)</f>
        <v>135.91</v>
      </c>
      <c r="G1470" s="35">
        <f>ROUND($G$791/100*$G$792*АТС!C718,2)</f>
        <v>79.540000000000006</v>
      </c>
    </row>
    <row r="1471" spans="1:7" x14ac:dyDescent="0.25">
      <c r="A1471" s="239"/>
      <c r="B1471" s="130">
        <f t="shared" si="21"/>
        <v>42306.25</v>
      </c>
      <c r="C1471" s="131">
        <v>6</v>
      </c>
      <c r="D1471" s="35">
        <f>ROUND($D$791/100*$D$792*АТС!$C719,2)</f>
        <v>218.8</v>
      </c>
      <c r="E1471" s="35">
        <f>ROUND($E$791/100*$E$792*АТС!C719,2)</f>
        <v>201.04</v>
      </c>
      <c r="F1471" s="35">
        <f>ROUND($F$791/100*$F$792*АТС!C719,2)</f>
        <v>136.85</v>
      </c>
      <c r="G1471" s="35">
        <f>ROUND($G$791/100*$G$792*АТС!C719,2)</f>
        <v>80.09</v>
      </c>
    </row>
    <row r="1472" spans="1:7" x14ac:dyDescent="0.25">
      <c r="A1472" s="239"/>
      <c r="B1472" s="130">
        <f t="shared" si="21"/>
        <v>42306.291669999999</v>
      </c>
      <c r="C1472" s="131">
        <v>7</v>
      </c>
      <c r="D1472" s="35">
        <f>ROUND($D$791/100*$D$792*АТС!$C720,2)</f>
        <v>228.87</v>
      </c>
      <c r="E1472" s="35">
        <f>ROUND($E$791/100*$E$792*АТС!C720,2)</f>
        <v>210.29</v>
      </c>
      <c r="F1472" s="35">
        <f>ROUND($F$791/100*$F$792*АТС!C720,2)</f>
        <v>143.15</v>
      </c>
      <c r="G1472" s="35">
        <f>ROUND($G$791/100*$G$792*АТС!C720,2)</f>
        <v>83.78</v>
      </c>
    </row>
    <row r="1473" spans="1:7" x14ac:dyDescent="0.25">
      <c r="A1473" s="239"/>
      <c r="B1473" s="130">
        <f t="shared" si="21"/>
        <v>42306.333330000001</v>
      </c>
      <c r="C1473" s="131">
        <v>8</v>
      </c>
      <c r="D1473" s="35">
        <f>ROUND($D$791/100*$D$792*АТС!$C721,2)</f>
        <v>225.93</v>
      </c>
      <c r="E1473" s="35">
        <f>ROUND($E$791/100*$E$792*АТС!C721,2)</f>
        <v>207.59</v>
      </c>
      <c r="F1473" s="35">
        <f>ROUND($F$791/100*$F$792*АТС!C721,2)</f>
        <v>141.31</v>
      </c>
      <c r="G1473" s="35">
        <f>ROUND($G$791/100*$G$792*АТС!C721,2)</f>
        <v>82.7</v>
      </c>
    </row>
    <row r="1474" spans="1:7" x14ac:dyDescent="0.25">
      <c r="A1474" s="239"/>
      <c r="B1474" s="130">
        <f t="shared" si="21"/>
        <v>42306.375</v>
      </c>
      <c r="C1474" s="131">
        <v>9</v>
      </c>
      <c r="D1474" s="35">
        <f>ROUND($D$791/100*$D$792*АТС!$C722,2)</f>
        <v>224</v>
      </c>
      <c r="E1474" s="35">
        <f>ROUND($E$791/100*$E$792*АТС!C722,2)</f>
        <v>205.82</v>
      </c>
      <c r="F1474" s="35">
        <f>ROUND($F$791/100*$F$792*АТС!C722,2)</f>
        <v>140.1</v>
      </c>
      <c r="G1474" s="35">
        <f>ROUND($G$791/100*$G$792*АТС!C722,2)</f>
        <v>82</v>
      </c>
    </row>
    <row r="1475" spans="1:7" x14ac:dyDescent="0.25">
      <c r="A1475" s="239"/>
      <c r="B1475" s="130">
        <f t="shared" si="21"/>
        <v>42306.416669999999</v>
      </c>
      <c r="C1475" s="131">
        <v>10</v>
      </c>
      <c r="D1475" s="35">
        <f>ROUND($D$791/100*$D$792*АТС!$C723,2)</f>
        <v>226.71</v>
      </c>
      <c r="E1475" s="35">
        <f>ROUND($E$791/100*$E$792*АТС!C723,2)</f>
        <v>208.31</v>
      </c>
      <c r="F1475" s="35">
        <f>ROUND($F$791/100*$F$792*АТС!C723,2)</f>
        <v>141.80000000000001</v>
      </c>
      <c r="G1475" s="35">
        <f>ROUND($G$791/100*$G$792*АТС!C723,2)</f>
        <v>82.99</v>
      </c>
    </row>
    <row r="1476" spans="1:7" x14ac:dyDescent="0.25">
      <c r="A1476" s="239"/>
      <c r="B1476" s="130">
        <f t="shared" si="21"/>
        <v>42306.458330000001</v>
      </c>
      <c r="C1476" s="131">
        <v>11</v>
      </c>
      <c r="D1476" s="35">
        <f>ROUND($D$791/100*$D$792*АТС!$C724,2)</f>
        <v>226.59</v>
      </c>
      <c r="E1476" s="35">
        <f>ROUND($E$791/100*$E$792*АТС!C724,2)</f>
        <v>208.19</v>
      </c>
      <c r="F1476" s="35">
        <f>ROUND($F$791/100*$F$792*АТС!C724,2)</f>
        <v>141.72</v>
      </c>
      <c r="G1476" s="35">
        <f>ROUND($G$791/100*$G$792*АТС!C724,2)</f>
        <v>82.94</v>
      </c>
    </row>
    <row r="1477" spans="1:7" x14ac:dyDescent="0.25">
      <c r="A1477" s="239"/>
      <c r="B1477" s="130">
        <f t="shared" si="21"/>
        <v>42306.5</v>
      </c>
      <c r="C1477" s="131">
        <v>12</v>
      </c>
      <c r="D1477" s="35">
        <f>ROUND($D$791/100*$D$792*АТС!$C725,2)</f>
        <v>232.41</v>
      </c>
      <c r="E1477" s="35">
        <f>ROUND($E$791/100*$E$792*АТС!C725,2)</f>
        <v>213.54</v>
      </c>
      <c r="F1477" s="35">
        <f>ROUND($F$791/100*$F$792*АТС!C725,2)</f>
        <v>145.36000000000001</v>
      </c>
      <c r="G1477" s="35">
        <f>ROUND($G$791/100*$G$792*АТС!C725,2)</f>
        <v>85.07</v>
      </c>
    </row>
    <row r="1478" spans="1:7" x14ac:dyDescent="0.25">
      <c r="A1478" s="239"/>
      <c r="B1478" s="130">
        <f t="shared" si="21"/>
        <v>42306.541669999999</v>
      </c>
      <c r="C1478" s="131">
        <v>13</v>
      </c>
      <c r="D1478" s="35">
        <f>ROUND($D$791/100*$D$792*АТС!$C726,2)</f>
        <v>239.2</v>
      </c>
      <c r="E1478" s="35">
        <f>ROUND($E$791/100*$E$792*АТС!C726,2)</f>
        <v>219.78</v>
      </c>
      <c r="F1478" s="35">
        <f>ROUND($F$791/100*$F$792*АТС!C726,2)</f>
        <v>149.61000000000001</v>
      </c>
      <c r="G1478" s="35">
        <f>ROUND($G$791/100*$G$792*АТС!C726,2)</f>
        <v>87.56</v>
      </c>
    </row>
    <row r="1479" spans="1:7" x14ac:dyDescent="0.25">
      <c r="A1479" s="239"/>
      <c r="B1479" s="130">
        <f t="shared" si="21"/>
        <v>42306.583330000001</v>
      </c>
      <c r="C1479" s="131">
        <v>14</v>
      </c>
      <c r="D1479" s="35">
        <f>ROUND($D$791/100*$D$792*АТС!$C727,2)</f>
        <v>225.81</v>
      </c>
      <c r="E1479" s="35">
        <f>ROUND($E$791/100*$E$792*АТС!C727,2)</f>
        <v>207.48</v>
      </c>
      <c r="F1479" s="35">
        <f>ROUND($F$791/100*$F$792*АТС!C727,2)</f>
        <v>141.24</v>
      </c>
      <c r="G1479" s="35">
        <f>ROUND($G$791/100*$G$792*АТС!C727,2)</f>
        <v>82.66</v>
      </c>
    </row>
    <row r="1480" spans="1:7" x14ac:dyDescent="0.25">
      <c r="A1480" s="239"/>
      <c r="B1480" s="130">
        <f t="shared" si="21"/>
        <v>42306.625</v>
      </c>
      <c r="C1480" s="131">
        <v>15</v>
      </c>
      <c r="D1480" s="35">
        <f>ROUND($D$791/100*$D$792*АТС!$C728,2)</f>
        <v>225.59</v>
      </c>
      <c r="E1480" s="35">
        <f>ROUND($E$791/100*$E$792*АТС!C728,2)</f>
        <v>207.28</v>
      </c>
      <c r="F1480" s="35">
        <f>ROUND($F$791/100*$F$792*АТС!C728,2)</f>
        <v>141.1</v>
      </c>
      <c r="G1480" s="35">
        <f>ROUND($G$791/100*$G$792*АТС!C728,2)</f>
        <v>82.58</v>
      </c>
    </row>
    <row r="1481" spans="1:7" x14ac:dyDescent="0.25">
      <c r="A1481" s="239"/>
      <c r="B1481" s="130">
        <f t="shared" si="21"/>
        <v>42306.666669999999</v>
      </c>
      <c r="C1481" s="131">
        <v>16</v>
      </c>
      <c r="D1481" s="35">
        <f>ROUND($D$791/100*$D$792*АТС!$C729,2)</f>
        <v>231.64</v>
      </c>
      <c r="E1481" s="35">
        <f>ROUND($E$791/100*$E$792*АТС!C729,2)</f>
        <v>212.84</v>
      </c>
      <c r="F1481" s="35">
        <f>ROUND($F$791/100*$F$792*АТС!C729,2)</f>
        <v>144.88</v>
      </c>
      <c r="G1481" s="35">
        <f>ROUND($G$791/100*$G$792*АТС!C729,2)</f>
        <v>84.79</v>
      </c>
    </row>
    <row r="1482" spans="1:7" x14ac:dyDescent="0.25">
      <c r="A1482" s="239"/>
      <c r="B1482" s="130">
        <f t="shared" si="21"/>
        <v>42306.708330000001</v>
      </c>
      <c r="C1482" s="131">
        <v>17</v>
      </c>
      <c r="D1482" s="35">
        <f>ROUND($D$791/100*$D$792*АТС!$C730,2)</f>
        <v>293.52999999999997</v>
      </c>
      <c r="E1482" s="35">
        <f>ROUND($E$791/100*$E$792*АТС!C730,2)</f>
        <v>269.7</v>
      </c>
      <c r="F1482" s="35">
        <f>ROUND($F$791/100*$F$792*АТС!C730,2)</f>
        <v>183.59</v>
      </c>
      <c r="G1482" s="35">
        <f>ROUND($G$791/100*$G$792*АТС!C730,2)</f>
        <v>107.45</v>
      </c>
    </row>
    <row r="1483" spans="1:7" x14ac:dyDescent="0.25">
      <c r="A1483" s="239"/>
      <c r="B1483" s="130">
        <f t="shared" si="21"/>
        <v>42306.75</v>
      </c>
      <c r="C1483" s="131">
        <v>18</v>
      </c>
      <c r="D1483" s="35">
        <f>ROUND($D$791/100*$D$792*АТС!$C731,2)</f>
        <v>301.64</v>
      </c>
      <c r="E1483" s="35">
        <f>ROUND($E$791/100*$E$792*АТС!C731,2)</f>
        <v>277.14999999999998</v>
      </c>
      <c r="F1483" s="35">
        <f>ROUND($F$791/100*$F$792*АТС!C731,2)</f>
        <v>188.67</v>
      </c>
      <c r="G1483" s="35">
        <f>ROUND($G$791/100*$G$792*АТС!C731,2)</f>
        <v>110.42</v>
      </c>
    </row>
    <row r="1484" spans="1:7" x14ac:dyDescent="0.25">
      <c r="A1484" s="239"/>
      <c r="B1484" s="130">
        <f t="shared" si="21"/>
        <v>42306.791669999999</v>
      </c>
      <c r="C1484" s="131">
        <v>19</v>
      </c>
      <c r="D1484" s="35">
        <f>ROUND($D$791/100*$D$792*АТС!$C732,2)</f>
        <v>293.89</v>
      </c>
      <c r="E1484" s="35">
        <f>ROUND($E$791/100*$E$792*АТС!C732,2)</f>
        <v>270.02999999999997</v>
      </c>
      <c r="F1484" s="35">
        <f>ROUND($F$791/100*$F$792*АТС!C732,2)</f>
        <v>183.81</v>
      </c>
      <c r="G1484" s="35">
        <f>ROUND($G$791/100*$G$792*АТС!C732,2)</f>
        <v>107.58</v>
      </c>
    </row>
    <row r="1485" spans="1:7" x14ac:dyDescent="0.25">
      <c r="A1485" s="239"/>
      <c r="B1485" s="130">
        <f t="shared" si="21"/>
        <v>42306.833330000001</v>
      </c>
      <c r="C1485" s="131">
        <v>20</v>
      </c>
      <c r="D1485" s="35">
        <f>ROUND($D$791/100*$D$792*АТС!$C733,2)</f>
        <v>291.35000000000002</v>
      </c>
      <c r="E1485" s="35">
        <f>ROUND($E$791/100*$E$792*АТС!C733,2)</f>
        <v>267.7</v>
      </c>
      <c r="F1485" s="35">
        <f>ROUND($F$791/100*$F$792*АТС!C733,2)</f>
        <v>182.23</v>
      </c>
      <c r="G1485" s="35">
        <f>ROUND($G$791/100*$G$792*АТС!C733,2)</f>
        <v>106.65</v>
      </c>
    </row>
    <row r="1486" spans="1:7" x14ac:dyDescent="0.25">
      <c r="A1486" s="239"/>
      <c r="B1486" s="130">
        <f t="shared" si="21"/>
        <v>42306.875</v>
      </c>
      <c r="C1486" s="131">
        <v>21</v>
      </c>
      <c r="D1486" s="35">
        <f>ROUND($D$791/100*$D$792*АТС!$C734,2)</f>
        <v>293.62</v>
      </c>
      <c r="E1486" s="35">
        <f>ROUND($E$791/100*$E$792*АТС!C734,2)</f>
        <v>269.77999999999997</v>
      </c>
      <c r="F1486" s="35">
        <f>ROUND($F$791/100*$F$792*АТС!C734,2)</f>
        <v>183.65</v>
      </c>
      <c r="G1486" s="35">
        <f>ROUND($G$791/100*$G$792*АТС!C734,2)</f>
        <v>107.48</v>
      </c>
    </row>
    <row r="1487" spans="1:7" x14ac:dyDescent="0.25">
      <c r="A1487" s="239"/>
      <c r="B1487" s="130">
        <f t="shared" si="21"/>
        <v>42306.916669999999</v>
      </c>
      <c r="C1487" s="131">
        <v>22</v>
      </c>
      <c r="D1487" s="35">
        <f>ROUND($D$791/100*$D$792*АТС!$C735,2)</f>
        <v>313.61</v>
      </c>
      <c r="E1487" s="35">
        <f>ROUND($E$791/100*$E$792*АТС!C735,2)</f>
        <v>288.14999999999998</v>
      </c>
      <c r="F1487" s="35">
        <f>ROUND($F$791/100*$F$792*АТС!C735,2)</f>
        <v>196.15</v>
      </c>
      <c r="G1487" s="35">
        <f>ROUND($G$791/100*$G$792*АТС!C735,2)</f>
        <v>114.8</v>
      </c>
    </row>
    <row r="1488" spans="1:7" x14ac:dyDescent="0.25">
      <c r="A1488" s="239"/>
      <c r="B1488" s="130">
        <f t="shared" si="21"/>
        <v>42306.958330000001</v>
      </c>
      <c r="C1488" s="131">
        <v>23</v>
      </c>
      <c r="D1488" s="35">
        <f>ROUND($D$791/100*$D$792*АТС!$C736,2)</f>
        <v>269.31</v>
      </c>
      <c r="E1488" s="35">
        <f>ROUND($E$791/100*$E$792*АТС!C736,2)</f>
        <v>247.45</v>
      </c>
      <c r="F1488" s="35">
        <f>ROUND($F$791/100*$F$792*АТС!C736,2)</f>
        <v>168.45</v>
      </c>
      <c r="G1488" s="35">
        <f>ROUND($G$791/100*$G$792*АТС!C736,2)</f>
        <v>98.58</v>
      </c>
    </row>
    <row r="1489" spans="1:7" x14ac:dyDescent="0.25">
      <c r="A1489" s="239"/>
      <c r="B1489" s="130">
        <f t="shared" si="21"/>
        <v>42307</v>
      </c>
      <c r="C1489" s="131">
        <v>0</v>
      </c>
      <c r="D1489" s="35">
        <f>ROUND($D$791/100*$D$792*АТС!$C737,2)</f>
        <v>227.17</v>
      </c>
      <c r="E1489" s="35">
        <f>ROUND($E$791/100*$E$792*АТС!C737,2)</f>
        <v>208.72</v>
      </c>
      <c r="F1489" s="35">
        <f>ROUND($F$791/100*$F$792*АТС!C737,2)</f>
        <v>142.08000000000001</v>
      </c>
      <c r="G1489" s="35">
        <f>ROUND($G$791/100*$G$792*АТС!C737,2)</f>
        <v>83.15</v>
      </c>
    </row>
    <row r="1490" spans="1:7" x14ac:dyDescent="0.25">
      <c r="A1490" s="239"/>
      <c r="B1490" s="130">
        <f t="shared" ref="B1490:B1536" si="22">B1466+1</f>
        <v>42307.041669999999</v>
      </c>
      <c r="C1490" s="131">
        <v>1</v>
      </c>
      <c r="D1490" s="35">
        <f>ROUND($D$791/100*$D$792*АТС!$C738,2)</f>
        <v>217.39</v>
      </c>
      <c r="E1490" s="35">
        <f>ROUND($E$791/100*$E$792*АТС!C738,2)</f>
        <v>199.75</v>
      </c>
      <c r="F1490" s="35">
        <f>ROUND($F$791/100*$F$792*АТС!C738,2)</f>
        <v>135.97</v>
      </c>
      <c r="G1490" s="35">
        <f>ROUND($G$791/100*$G$792*АТС!C738,2)</f>
        <v>79.58</v>
      </c>
    </row>
    <row r="1491" spans="1:7" x14ac:dyDescent="0.25">
      <c r="A1491" s="239"/>
      <c r="B1491" s="130">
        <f t="shared" si="22"/>
        <v>42307.083330000001</v>
      </c>
      <c r="C1491" s="131">
        <v>2</v>
      </c>
      <c r="D1491" s="35">
        <f>ROUND($D$791/100*$D$792*АТС!$C739,2)</f>
        <v>222.85</v>
      </c>
      <c r="E1491" s="35">
        <f>ROUND($E$791/100*$E$792*АТС!C739,2)</f>
        <v>204.76</v>
      </c>
      <c r="F1491" s="35">
        <f>ROUND($F$791/100*$F$792*АТС!C739,2)</f>
        <v>139.38999999999999</v>
      </c>
      <c r="G1491" s="35">
        <f>ROUND($G$791/100*$G$792*АТС!C739,2)</f>
        <v>81.58</v>
      </c>
    </row>
    <row r="1492" spans="1:7" x14ac:dyDescent="0.25">
      <c r="A1492" s="239"/>
      <c r="B1492" s="130">
        <f t="shared" si="22"/>
        <v>42307.125</v>
      </c>
      <c r="C1492" s="131">
        <v>3</v>
      </c>
      <c r="D1492" s="35">
        <f>ROUND($D$791/100*$D$792*АТС!$C740,2)</f>
        <v>221.52</v>
      </c>
      <c r="E1492" s="35">
        <f>ROUND($E$791/100*$E$792*АТС!C740,2)</f>
        <v>203.54</v>
      </c>
      <c r="F1492" s="35">
        <f>ROUND($F$791/100*$F$792*АТС!C740,2)</f>
        <v>138.55000000000001</v>
      </c>
      <c r="G1492" s="35">
        <f>ROUND($G$791/100*$G$792*АТС!C740,2)</f>
        <v>81.09</v>
      </c>
    </row>
    <row r="1493" spans="1:7" x14ac:dyDescent="0.25">
      <c r="A1493" s="239"/>
      <c r="B1493" s="130">
        <f t="shared" si="22"/>
        <v>42307.166669999999</v>
      </c>
      <c r="C1493" s="131">
        <v>4</v>
      </c>
      <c r="D1493" s="35">
        <f>ROUND($D$791/100*$D$792*АТС!$C741,2)</f>
        <v>220.23</v>
      </c>
      <c r="E1493" s="35">
        <f>ROUND($E$791/100*$E$792*АТС!C741,2)</f>
        <v>202.35</v>
      </c>
      <c r="F1493" s="35">
        <f>ROUND($F$791/100*$F$792*АТС!C741,2)</f>
        <v>137.74</v>
      </c>
      <c r="G1493" s="35">
        <f>ROUND($G$791/100*$G$792*АТС!C741,2)</f>
        <v>80.61</v>
      </c>
    </row>
    <row r="1494" spans="1:7" x14ac:dyDescent="0.25">
      <c r="A1494" s="239"/>
      <c r="B1494" s="130">
        <f t="shared" si="22"/>
        <v>42307.208330000001</v>
      </c>
      <c r="C1494" s="131">
        <v>5</v>
      </c>
      <c r="D1494" s="35">
        <f>ROUND($D$791/100*$D$792*АТС!$C742,2)</f>
        <v>217.39</v>
      </c>
      <c r="E1494" s="35">
        <f>ROUND($E$791/100*$E$792*АТС!C742,2)</f>
        <v>199.75</v>
      </c>
      <c r="F1494" s="35">
        <f>ROUND($F$791/100*$F$792*АТС!C742,2)</f>
        <v>135.97</v>
      </c>
      <c r="G1494" s="35">
        <f>ROUND($G$791/100*$G$792*АТС!C742,2)</f>
        <v>79.58</v>
      </c>
    </row>
    <row r="1495" spans="1:7" x14ac:dyDescent="0.25">
      <c r="A1495" s="239"/>
      <c r="B1495" s="130">
        <f t="shared" si="22"/>
        <v>42307.25</v>
      </c>
      <c r="C1495" s="131">
        <v>6</v>
      </c>
      <c r="D1495" s="35">
        <f>ROUND($D$791/100*$D$792*АТС!$C743,2)</f>
        <v>218.6</v>
      </c>
      <c r="E1495" s="35">
        <f>ROUND($E$791/100*$E$792*АТС!C743,2)</f>
        <v>200.85</v>
      </c>
      <c r="F1495" s="35">
        <f>ROUND($F$791/100*$F$792*АТС!C743,2)</f>
        <v>136.72</v>
      </c>
      <c r="G1495" s="35">
        <f>ROUND($G$791/100*$G$792*АТС!C743,2)</f>
        <v>80.02</v>
      </c>
    </row>
    <row r="1496" spans="1:7" x14ac:dyDescent="0.25">
      <c r="A1496" s="239"/>
      <c r="B1496" s="130">
        <f t="shared" si="22"/>
        <v>42307.291669999999</v>
      </c>
      <c r="C1496" s="131">
        <v>7</v>
      </c>
      <c r="D1496" s="35">
        <f>ROUND($D$791/100*$D$792*АТС!$C744,2)</f>
        <v>228.99</v>
      </c>
      <c r="E1496" s="35">
        <f>ROUND($E$791/100*$E$792*АТС!C744,2)</f>
        <v>210.4</v>
      </c>
      <c r="F1496" s="35">
        <f>ROUND($F$791/100*$F$792*АТС!C744,2)</f>
        <v>143.22999999999999</v>
      </c>
      <c r="G1496" s="35">
        <f>ROUND($G$791/100*$G$792*АТС!C744,2)</f>
        <v>83.82</v>
      </c>
    </row>
    <row r="1497" spans="1:7" x14ac:dyDescent="0.25">
      <c r="A1497" s="239"/>
      <c r="B1497" s="130">
        <f t="shared" si="22"/>
        <v>42307.333330000001</v>
      </c>
      <c r="C1497" s="131">
        <v>8</v>
      </c>
      <c r="D1497" s="35">
        <f>ROUND($D$791/100*$D$792*АТС!$C745,2)</f>
        <v>221.91</v>
      </c>
      <c r="E1497" s="35">
        <f>ROUND($E$791/100*$E$792*АТС!C745,2)</f>
        <v>203.9</v>
      </c>
      <c r="F1497" s="35">
        <f>ROUND($F$791/100*$F$792*АТС!C745,2)</f>
        <v>138.80000000000001</v>
      </c>
      <c r="G1497" s="35">
        <f>ROUND($G$791/100*$G$792*АТС!C745,2)</f>
        <v>81.23</v>
      </c>
    </row>
    <row r="1498" spans="1:7" x14ac:dyDescent="0.25">
      <c r="A1498" s="239"/>
      <c r="B1498" s="130">
        <f t="shared" si="22"/>
        <v>42307.375</v>
      </c>
      <c r="C1498" s="131">
        <v>9</v>
      </c>
      <c r="D1498" s="35">
        <f>ROUND($D$791/100*$D$792*АТС!$C746,2)</f>
        <v>223.72</v>
      </c>
      <c r="E1498" s="35">
        <f>ROUND($E$791/100*$E$792*АТС!C746,2)</f>
        <v>205.56</v>
      </c>
      <c r="F1498" s="35">
        <f>ROUND($F$791/100*$F$792*АТС!C746,2)</f>
        <v>139.93</v>
      </c>
      <c r="G1498" s="35">
        <f>ROUND($G$791/100*$G$792*АТС!C746,2)</f>
        <v>81.89</v>
      </c>
    </row>
    <row r="1499" spans="1:7" x14ac:dyDescent="0.25">
      <c r="A1499" s="239"/>
      <c r="B1499" s="130">
        <f t="shared" si="22"/>
        <v>42307.416669999999</v>
      </c>
      <c r="C1499" s="131">
        <v>10</v>
      </c>
      <c r="D1499" s="35">
        <f>ROUND($D$791/100*$D$792*АТС!$C747,2)</f>
        <v>226.46</v>
      </c>
      <c r="E1499" s="35">
        <f>ROUND($E$791/100*$E$792*АТС!C747,2)</f>
        <v>208.08</v>
      </c>
      <c r="F1499" s="35">
        <f>ROUND($F$791/100*$F$792*АТС!C747,2)</f>
        <v>141.63999999999999</v>
      </c>
      <c r="G1499" s="35">
        <f>ROUND($G$791/100*$G$792*АТС!C747,2)</f>
        <v>82.9</v>
      </c>
    </row>
    <row r="1500" spans="1:7" x14ac:dyDescent="0.25">
      <c r="A1500" s="239"/>
      <c r="B1500" s="130">
        <f t="shared" si="22"/>
        <v>42307.458330000001</v>
      </c>
      <c r="C1500" s="131">
        <v>11</v>
      </c>
      <c r="D1500" s="35">
        <f>ROUND($D$791/100*$D$792*АТС!$C748,2)</f>
        <v>226.11</v>
      </c>
      <c r="E1500" s="35">
        <f>ROUND($E$791/100*$E$792*АТС!C748,2)</f>
        <v>207.76</v>
      </c>
      <c r="F1500" s="35">
        <f>ROUND($F$791/100*$F$792*АТС!C748,2)</f>
        <v>141.43</v>
      </c>
      <c r="G1500" s="35">
        <f>ROUND($G$791/100*$G$792*АТС!C748,2)</f>
        <v>82.77</v>
      </c>
    </row>
    <row r="1501" spans="1:7" x14ac:dyDescent="0.25">
      <c r="A1501" s="239"/>
      <c r="B1501" s="130">
        <f t="shared" si="22"/>
        <v>42307.5</v>
      </c>
      <c r="C1501" s="131">
        <v>12</v>
      </c>
      <c r="D1501" s="35">
        <f>ROUND($D$791/100*$D$792*АТС!$C749,2)</f>
        <v>240.96</v>
      </c>
      <c r="E1501" s="35">
        <f>ROUND($E$791/100*$E$792*АТС!C749,2)</f>
        <v>221.4</v>
      </c>
      <c r="F1501" s="35">
        <f>ROUND($F$791/100*$F$792*АТС!C749,2)</f>
        <v>150.71</v>
      </c>
      <c r="G1501" s="35">
        <f>ROUND($G$791/100*$G$792*АТС!C749,2)</f>
        <v>88.21</v>
      </c>
    </row>
    <row r="1502" spans="1:7" x14ac:dyDescent="0.25">
      <c r="A1502" s="239"/>
      <c r="B1502" s="130">
        <f t="shared" si="22"/>
        <v>42307.541669999999</v>
      </c>
      <c r="C1502" s="131">
        <v>13</v>
      </c>
      <c r="D1502" s="35">
        <f>ROUND($D$791/100*$D$792*АТС!$C750,2)</f>
        <v>232.14</v>
      </c>
      <c r="E1502" s="35">
        <f>ROUND($E$791/100*$E$792*АТС!C750,2)</f>
        <v>213.3</v>
      </c>
      <c r="F1502" s="35">
        <f>ROUND($F$791/100*$F$792*АТС!C750,2)</f>
        <v>145.19999999999999</v>
      </c>
      <c r="G1502" s="35">
        <f>ROUND($G$791/100*$G$792*АТС!C750,2)</f>
        <v>84.98</v>
      </c>
    </row>
    <row r="1503" spans="1:7" x14ac:dyDescent="0.25">
      <c r="A1503" s="239"/>
      <c r="B1503" s="130">
        <f t="shared" si="22"/>
        <v>42307.583330000001</v>
      </c>
      <c r="C1503" s="131">
        <v>14</v>
      </c>
      <c r="D1503" s="35">
        <f>ROUND($D$791/100*$D$792*АТС!$C751,2)</f>
        <v>225.75</v>
      </c>
      <c r="E1503" s="35">
        <f>ROUND($E$791/100*$E$792*АТС!C751,2)</f>
        <v>207.42</v>
      </c>
      <c r="F1503" s="35">
        <f>ROUND($F$791/100*$F$792*АТС!C751,2)</f>
        <v>141.19</v>
      </c>
      <c r="G1503" s="35">
        <f>ROUND($G$791/100*$G$792*АТС!C751,2)</f>
        <v>82.63</v>
      </c>
    </row>
    <row r="1504" spans="1:7" x14ac:dyDescent="0.25">
      <c r="A1504" s="239"/>
      <c r="B1504" s="130">
        <f t="shared" si="22"/>
        <v>42307.625</v>
      </c>
      <c r="C1504" s="131">
        <v>15</v>
      </c>
      <c r="D1504" s="35">
        <f>ROUND($D$791/100*$D$792*АТС!$C752,2)</f>
        <v>225.58</v>
      </c>
      <c r="E1504" s="35">
        <f>ROUND($E$791/100*$E$792*АТС!C752,2)</f>
        <v>207.26</v>
      </c>
      <c r="F1504" s="35">
        <f>ROUND($F$791/100*$F$792*АТС!C752,2)</f>
        <v>141.09</v>
      </c>
      <c r="G1504" s="35">
        <f>ROUND($G$791/100*$G$792*АТС!C752,2)</f>
        <v>82.57</v>
      </c>
    </row>
    <row r="1505" spans="1:7" x14ac:dyDescent="0.25">
      <c r="A1505" s="239"/>
      <c r="B1505" s="130">
        <f t="shared" si="22"/>
        <v>42307.666669999999</v>
      </c>
      <c r="C1505" s="131">
        <v>16</v>
      </c>
      <c r="D1505" s="35">
        <f>ROUND($D$791/100*$D$792*АТС!$C753,2)</f>
        <v>231.36</v>
      </c>
      <c r="E1505" s="35">
        <f>ROUND($E$791/100*$E$792*АТС!C753,2)</f>
        <v>212.58</v>
      </c>
      <c r="F1505" s="35">
        <f>ROUND($F$791/100*$F$792*АТС!C753,2)</f>
        <v>144.71</v>
      </c>
      <c r="G1505" s="35">
        <f>ROUND($G$791/100*$G$792*АТС!C753,2)</f>
        <v>84.69</v>
      </c>
    </row>
    <row r="1506" spans="1:7" x14ac:dyDescent="0.25">
      <c r="A1506" s="239"/>
      <c r="B1506" s="130">
        <f t="shared" si="22"/>
        <v>42307.708330000001</v>
      </c>
      <c r="C1506" s="131">
        <v>17</v>
      </c>
      <c r="D1506" s="35">
        <f>ROUND($D$791/100*$D$792*АТС!$C754,2)</f>
        <v>291.38</v>
      </c>
      <c r="E1506" s="35">
        <f>ROUND($E$791/100*$E$792*АТС!C754,2)</f>
        <v>267.73</v>
      </c>
      <c r="F1506" s="35">
        <f>ROUND($F$791/100*$F$792*АТС!C754,2)</f>
        <v>182.25</v>
      </c>
      <c r="G1506" s="35">
        <f>ROUND($G$791/100*$G$792*АТС!C754,2)</f>
        <v>106.66</v>
      </c>
    </row>
    <row r="1507" spans="1:7" x14ac:dyDescent="0.25">
      <c r="A1507" s="239"/>
      <c r="B1507" s="130">
        <f t="shared" si="22"/>
        <v>42307.75</v>
      </c>
      <c r="C1507" s="131">
        <v>18</v>
      </c>
      <c r="D1507" s="35">
        <f>ROUND($D$791/100*$D$792*АТС!$C755,2)</f>
        <v>300.79000000000002</v>
      </c>
      <c r="E1507" s="35">
        <f>ROUND($E$791/100*$E$792*АТС!C755,2)</f>
        <v>276.37</v>
      </c>
      <c r="F1507" s="35">
        <f>ROUND($F$791/100*$F$792*АТС!C755,2)</f>
        <v>188.13</v>
      </c>
      <c r="G1507" s="35">
        <f>ROUND($G$791/100*$G$792*АТС!C755,2)</f>
        <v>110.11</v>
      </c>
    </row>
    <row r="1508" spans="1:7" x14ac:dyDescent="0.25">
      <c r="A1508" s="239"/>
      <c r="B1508" s="130">
        <f t="shared" si="22"/>
        <v>42307.791669999999</v>
      </c>
      <c r="C1508" s="131">
        <v>19</v>
      </c>
      <c r="D1508" s="35">
        <f>ROUND($D$791/100*$D$792*АТС!$C756,2)</f>
        <v>295.27</v>
      </c>
      <c r="E1508" s="35">
        <f>ROUND($E$791/100*$E$792*АТС!C756,2)</f>
        <v>271.3</v>
      </c>
      <c r="F1508" s="35">
        <f>ROUND($F$791/100*$F$792*АТС!C756,2)</f>
        <v>184.68</v>
      </c>
      <c r="G1508" s="35">
        <f>ROUND($G$791/100*$G$792*АТС!C756,2)</f>
        <v>108.08</v>
      </c>
    </row>
    <row r="1509" spans="1:7" x14ac:dyDescent="0.25">
      <c r="A1509" s="239"/>
      <c r="B1509" s="130">
        <f t="shared" si="22"/>
        <v>42307.833330000001</v>
      </c>
      <c r="C1509" s="131">
        <v>20</v>
      </c>
      <c r="D1509" s="35">
        <f>ROUND($D$791/100*$D$792*АТС!$C757,2)</f>
        <v>283.56</v>
      </c>
      <c r="E1509" s="35">
        <f>ROUND($E$791/100*$E$792*АТС!C757,2)</f>
        <v>260.54000000000002</v>
      </c>
      <c r="F1509" s="35">
        <f>ROUND($F$791/100*$F$792*АТС!C757,2)</f>
        <v>177.36</v>
      </c>
      <c r="G1509" s="35">
        <f>ROUND($G$791/100*$G$792*АТС!C757,2)</f>
        <v>103.8</v>
      </c>
    </row>
    <row r="1510" spans="1:7" x14ac:dyDescent="0.25">
      <c r="A1510" s="239"/>
      <c r="B1510" s="130">
        <f t="shared" si="22"/>
        <v>42307.875</v>
      </c>
      <c r="C1510" s="131">
        <v>21</v>
      </c>
      <c r="D1510" s="35">
        <f>ROUND($D$791/100*$D$792*АТС!$C758,2)</f>
        <v>288.79000000000002</v>
      </c>
      <c r="E1510" s="35">
        <f>ROUND($E$791/100*$E$792*АТС!C758,2)</f>
        <v>265.35000000000002</v>
      </c>
      <c r="F1510" s="35">
        <f>ROUND($F$791/100*$F$792*АТС!C758,2)</f>
        <v>180.63</v>
      </c>
      <c r="G1510" s="35">
        <f>ROUND($G$791/100*$G$792*АТС!C758,2)</f>
        <v>105.71</v>
      </c>
    </row>
    <row r="1511" spans="1:7" x14ac:dyDescent="0.25">
      <c r="A1511" s="239"/>
      <c r="B1511" s="130">
        <f t="shared" si="22"/>
        <v>42307.916669999999</v>
      </c>
      <c r="C1511" s="131">
        <v>22</v>
      </c>
      <c r="D1511" s="35">
        <f>ROUND($D$791/100*$D$792*АТС!$C759,2)</f>
        <v>312.97000000000003</v>
      </c>
      <c r="E1511" s="35">
        <f>ROUND($E$791/100*$E$792*АТС!C759,2)</f>
        <v>287.56</v>
      </c>
      <c r="F1511" s="35">
        <f>ROUND($F$791/100*$F$792*АТС!C759,2)</f>
        <v>195.75</v>
      </c>
      <c r="G1511" s="35">
        <f>ROUND($G$791/100*$G$792*АТС!C759,2)</f>
        <v>114.56</v>
      </c>
    </row>
    <row r="1512" spans="1:7" x14ac:dyDescent="0.25">
      <c r="A1512" s="239"/>
      <c r="B1512" s="130">
        <f t="shared" si="22"/>
        <v>42307.958330000001</v>
      </c>
      <c r="C1512" s="131">
        <v>23</v>
      </c>
      <c r="D1512" s="35">
        <f>ROUND($D$791/100*$D$792*АТС!$C760,2)</f>
        <v>259.52</v>
      </c>
      <c r="E1512" s="35">
        <f>ROUND($E$791/100*$E$792*АТС!C760,2)</f>
        <v>238.45</v>
      </c>
      <c r="F1512" s="35">
        <f>ROUND($F$791/100*$F$792*АТС!C760,2)</f>
        <v>162.32</v>
      </c>
      <c r="G1512" s="35">
        <f>ROUND($G$791/100*$G$792*АТС!C760,2)</f>
        <v>95</v>
      </c>
    </row>
    <row r="1513" spans="1:7" x14ac:dyDescent="0.25">
      <c r="A1513" s="239"/>
      <c r="B1513" s="130">
        <f t="shared" si="22"/>
        <v>42308</v>
      </c>
      <c r="C1513" s="131">
        <v>0</v>
      </c>
      <c r="D1513" s="35">
        <f>ROUND($D$791/100*$D$792*АТС!$C761,2)</f>
        <v>260.38</v>
      </c>
      <c r="E1513" s="35">
        <f>ROUND($E$791/100*$E$792*АТС!C761,2)</f>
        <v>239.24</v>
      </c>
      <c r="F1513" s="35">
        <f>ROUND($F$791/100*$F$792*АТС!C761,2)</f>
        <v>162.86000000000001</v>
      </c>
      <c r="G1513" s="35">
        <f>ROUND($G$791/100*$G$792*АТС!C761,2)</f>
        <v>95.31</v>
      </c>
    </row>
    <row r="1514" spans="1:7" x14ac:dyDescent="0.25">
      <c r="A1514" s="239"/>
      <c r="B1514" s="130">
        <f t="shared" si="22"/>
        <v>42308.041669999999</v>
      </c>
      <c r="C1514" s="131">
        <v>1</v>
      </c>
      <c r="D1514" s="35">
        <f>ROUND($D$791/100*$D$792*АТС!$C762,2)</f>
        <v>227.04</v>
      </c>
      <c r="E1514" s="35">
        <f>ROUND($E$791/100*$E$792*АТС!C762,2)</f>
        <v>208.61</v>
      </c>
      <c r="F1514" s="35">
        <f>ROUND($F$791/100*$F$792*АТС!C762,2)</f>
        <v>142.01</v>
      </c>
      <c r="G1514" s="35">
        <f>ROUND($G$791/100*$G$792*АТС!C762,2)</f>
        <v>83.11</v>
      </c>
    </row>
    <row r="1515" spans="1:7" x14ac:dyDescent="0.25">
      <c r="A1515" s="239"/>
      <c r="B1515" s="130">
        <f t="shared" si="22"/>
        <v>42308.083330000001</v>
      </c>
      <c r="C1515" s="131">
        <v>2</v>
      </c>
      <c r="D1515" s="35">
        <f>ROUND($D$791/100*$D$792*АТС!$C763,2)</f>
        <v>222.28</v>
      </c>
      <c r="E1515" s="35">
        <f>ROUND($E$791/100*$E$792*АТС!C763,2)</f>
        <v>204.24</v>
      </c>
      <c r="F1515" s="35">
        <f>ROUND($F$791/100*$F$792*АТС!C763,2)</f>
        <v>139.03</v>
      </c>
      <c r="G1515" s="35">
        <f>ROUND($G$791/100*$G$792*АТС!C763,2)</f>
        <v>81.37</v>
      </c>
    </row>
    <row r="1516" spans="1:7" x14ac:dyDescent="0.25">
      <c r="A1516" s="239"/>
      <c r="B1516" s="130">
        <f t="shared" si="22"/>
        <v>42308.125</v>
      </c>
      <c r="C1516" s="131">
        <v>3</v>
      </c>
      <c r="D1516" s="35">
        <f>ROUND($D$791/100*$D$792*АТС!$C764,2)</f>
        <v>220.9</v>
      </c>
      <c r="E1516" s="35">
        <f>ROUND($E$791/100*$E$792*АТС!C764,2)</f>
        <v>202.97</v>
      </c>
      <c r="F1516" s="35">
        <f>ROUND($F$791/100*$F$792*АТС!C764,2)</f>
        <v>138.16</v>
      </c>
      <c r="G1516" s="35">
        <f>ROUND($G$791/100*$G$792*АТС!C764,2)</f>
        <v>80.86</v>
      </c>
    </row>
    <row r="1517" spans="1:7" x14ac:dyDescent="0.25">
      <c r="A1517" s="239"/>
      <c r="B1517" s="130">
        <f t="shared" si="22"/>
        <v>42308.166669999999</v>
      </c>
      <c r="C1517" s="131">
        <v>4</v>
      </c>
      <c r="D1517" s="35">
        <f>ROUND($D$791/100*$D$792*АТС!$C765,2)</f>
        <v>219.83</v>
      </c>
      <c r="E1517" s="35">
        <f>ROUND($E$791/100*$E$792*АТС!C765,2)</f>
        <v>201.98</v>
      </c>
      <c r="F1517" s="35">
        <f>ROUND($F$791/100*$F$792*АТС!C765,2)</f>
        <v>137.49</v>
      </c>
      <c r="G1517" s="35">
        <f>ROUND($G$791/100*$G$792*АТС!C765,2)</f>
        <v>80.47</v>
      </c>
    </row>
    <row r="1518" spans="1:7" x14ac:dyDescent="0.25">
      <c r="A1518" s="239"/>
      <c r="B1518" s="130">
        <f t="shared" si="22"/>
        <v>42308.208330000001</v>
      </c>
      <c r="C1518" s="131">
        <v>5</v>
      </c>
      <c r="D1518" s="35">
        <f>ROUND($D$791/100*$D$792*АТС!$C766,2)</f>
        <v>221.5</v>
      </c>
      <c r="E1518" s="35">
        <f>ROUND($E$791/100*$E$792*АТС!C766,2)</f>
        <v>203.52</v>
      </c>
      <c r="F1518" s="35">
        <f>ROUND($F$791/100*$F$792*АТС!C766,2)</f>
        <v>138.54</v>
      </c>
      <c r="G1518" s="35">
        <f>ROUND($G$791/100*$G$792*АТС!C766,2)</f>
        <v>81.08</v>
      </c>
    </row>
    <row r="1519" spans="1:7" x14ac:dyDescent="0.25">
      <c r="A1519" s="239"/>
      <c r="B1519" s="130">
        <f t="shared" si="22"/>
        <v>42308.25</v>
      </c>
      <c r="C1519" s="131">
        <v>6</v>
      </c>
      <c r="D1519" s="35">
        <f>ROUND($D$791/100*$D$792*АТС!$C767,2)</f>
        <v>220</v>
      </c>
      <c r="E1519" s="35">
        <f>ROUND($E$791/100*$E$792*АТС!C767,2)</f>
        <v>202.14</v>
      </c>
      <c r="F1519" s="35">
        <f>ROUND($F$791/100*$F$792*АТС!C767,2)</f>
        <v>137.6</v>
      </c>
      <c r="G1519" s="35">
        <f>ROUND($G$791/100*$G$792*АТС!C767,2)</f>
        <v>80.53</v>
      </c>
    </row>
    <row r="1520" spans="1:7" x14ac:dyDescent="0.25">
      <c r="A1520" s="239"/>
      <c r="B1520" s="130">
        <f t="shared" si="22"/>
        <v>42308.291669999999</v>
      </c>
      <c r="C1520" s="131">
        <v>7</v>
      </c>
      <c r="D1520" s="35">
        <f>ROUND($D$791/100*$D$792*АТС!$C768,2)</f>
        <v>271.35000000000002</v>
      </c>
      <c r="E1520" s="35">
        <f>ROUND($E$791/100*$E$792*АТС!C768,2)</f>
        <v>249.32</v>
      </c>
      <c r="F1520" s="35">
        <f>ROUND($F$791/100*$F$792*АТС!C768,2)</f>
        <v>169.72</v>
      </c>
      <c r="G1520" s="35">
        <f>ROUND($G$791/100*$G$792*АТС!C768,2)</f>
        <v>99.33</v>
      </c>
    </row>
    <row r="1521" spans="1:7" x14ac:dyDescent="0.25">
      <c r="A1521" s="239"/>
      <c r="B1521" s="130">
        <f t="shared" si="22"/>
        <v>42308.333330000001</v>
      </c>
      <c r="C1521" s="131">
        <v>8</v>
      </c>
      <c r="D1521" s="35">
        <f>ROUND($D$791/100*$D$792*АТС!$C769,2)</f>
        <v>218.88</v>
      </c>
      <c r="E1521" s="35">
        <f>ROUND($E$791/100*$E$792*АТС!C769,2)</f>
        <v>201.11</v>
      </c>
      <c r="F1521" s="35">
        <f>ROUND($F$791/100*$F$792*АТС!C769,2)</f>
        <v>136.9</v>
      </c>
      <c r="G1521" s="35">
        <f>ROUND($G$791/100*$G$792*АТС!C769,2)</f>
        <v>80.12</v>
      </c>
    </row>
    <row r="1522" spans="1:7" x14ac:dyDescent="0.25">
      <c r="A1522" s="239"/>
      <c r="B1522" s="130">
        <f t="shared" si="22"/>
        <v>42308.375</v>
      </c>
      <c r="C1522" s="131">
        <v>9</v>
      </c>
      <c r="D1522" s="35">
        <f>ROUND($D$791/100*$D$792*АТС!$C770,2)</f>
        <v>221.56</v>
      </c>
      <c r="E1522" s="35">
        <f>ROUND($E$791/100*$E$792*АТС!C770,2)</f>
        <v>203.57</v>
      </c>
      <c r="F1522" s="35">
        <f>ROUND($F$791/100*$F$792*АТС!C770,2)</f>
        <v>138.58000000000001</v>
      </c>
      <c r="G1522" s="35">
        <f>ROUND($G$791/100*$G$792*АТС!C770,2)</f>
        <v>81.099999999999994</v>
      </c>
    </row>
    <row r="1523" spans="1:7" x14ac:dyDescent="0.25">
      <c r="A1523" s="239"/>
      <c r="B1523" s="130">
        <f t="shared" si="22"/>
        <v>42308.416669999999</v>
      </c>
      <c r="C1523" s="131">
        <v>10</v>
      </c>
      <c r="D1523" s="35">
        <f>ROUND($D$791/100*$D$792*АТС!$C771,2)</f>
        <v>216.6</v>
      </c>
      <c r="E1523" s="35">
        <f>ROUND($E$791/100*$E$792*АТС!C771,2)</f>
        <v>199.01</v>
      </c>
      <c r="F1523" s="35">
        <f>ROUND($F$791/100*$F$792*АТС!C771,2)</f>
        <v>135.47</v>
      </c>
      <c r="G1523" s="35">
        <f>ROUND($G$791/100*$G$792*АТС!C771,2)</f>
        <v>79.290000000000006</v>
      </c>
    </row>
    <row r="1524" spans="1:7" x14ac:dyDescent="0.25">
      <c r="A1524" s="239"/>
      <c r="B1524" s="130">
        <f t="shared" si="22"/>
        <v>42308.458330000001</v>
      </c>
      <c r="C1524" s="131">
        <v>11</v>
      </c>
      <c r="D1524" s="35">
        <f>ROUND($D$791/100*$D$792*АТС!$C772,2)</f>
        <v>216.63</v>
      </c>
      <c r="E1524" s="35">
        <f>ROUND($E$791/100*$E$792*АТС!C772,2)</f>
        <v>199.04</v>
      </c>
      <c r="F1524" s="35">
        <f>ROUND($F$791/100*$F$792*АТС!C772,2)</f>
        <v>135.49</v>
      </c>
      <c r="G1524" s="35">
        <f>ROUND($G$791/100*$G$792*АТС!C772,2)</f>
        <v>79.3</v>
      </c>
    </row>
    <row r="1525" spans="1:7" x14ac:dyDescent="0.25">
      <c r="A1525" s="239"/>
      <c r="B1525" s="130">
        <f t="shared" si="22"/>
        <v>42308.5</v>
      </c>
      <c r="C1525" s="131">
        <v>12</v>
      </c>
      <c r="D1525" s="35">
        <f>ROUND($D$791/100*$D$792*АТС!$C773,2)</f>
        <v>221.36</v>
      </c>
      <c r="E1525" s="35">
        <f>ROUND($E$791/100*$E$792*АТС!C773,2)</f>
        <v>203.39</v>
      </c>
      <c r="F1525" s="35">
        <f>ROUND($F$791/100*$F$792*АТС!C773,2)</f>
        <v>138.44999999999999</v>
      </c>
      <c r="G1525" s="35">
        <f>ROUND($G$791/100*$G$792*АТС!C773,2)</f>
        <v>81.03</v>
      </c>
    </row>
    <row r="1526" spans="1:7" x14ac:dyDescent="0.25">
      <c r="A1526" s="239"/>
      <c r="B1526" s="130">
        <f t="shared" si="22"/>
        <v>42308.541669999999</v>
      </c>
      <c r="C1526" s="131">
        <v>13</v>
      </c>
      <c r="D1526" s="35">
        <f>ROUND($D$791/100*$D$792*АТС!$C774,2)</f>
        <v>219.48</v>
      </c>
      <c r="E1526" s="35">
        <f>ROUND($E$791/100*$E$792*АТС!C774,2)</f>
        <v>201.66</v>
      </c>
      <c r="F1526" s="35">
        <f>ROUND($F$791/100*$F$792*АТС!C774,2)</f>
        <v>137.27000000000001</v>
      </c>
      <c r="G1526" s="35">
        <f>ROUND($G$791/100*$G$792*АТС!C774,2)</f>
        <v>80.34</v>
      </c>
    </row>
    <row r="1527" spans="1:7" x14ac:dyDescent="0.25">
      <c r="A1527" s="239"/>
      <c r="B1527" s="130">
        <f t="shared" si="22"/>
        <v>42308.583330000001</v>
      </c>
      <c r="C1527" s="131">
        <v>14</v>
      </c>
      <c r="D1527" s="35">
        <f>ROUND($D$791/100*$D$792*АТС!$C775,2)</f>
        <v>218.03</v>
      </c>
      <c r="E1527" s="35">
        <f>ROUND($E$791/100*$E$792*АТС!C775,2)</f>
        <v>200.33</v>
      </c>
      <c r="F1527" s="35">
        <f>ROUND($F$791/100*$F$792*АТС!C775,2)</f>
        <v>136.37</v>
      </c>
      <c r="G1527" s="35">
        <f>ROUND($G$791/100*$G$792*АТС!C775,2)</f>
        <v>79.81</v>
      </c>
    </row>
    <row r="1528" spans="1:7" x14ac:dyDescent="0.25">
      <c r="A1528" s="239"/>
      <c r="B1528" s="130">
        <f t="shared" si="22"/>
        <v>42308.625</v>
      </c>
      <c r="C1528" s="131">
        <v>15</v>
      </c>
      <c r="D1528" s="35">
        <f>ROUND($D$791/100*$D$792*АТС!$C776,2)</f>
        <v>216.59</v>
      </c>
      <c r="E1528" s="35">
        <f>ROUND($E$791/100*$E$792*АТС!C776,2)</f>
        <v>199.01</v>
      </c>
      <c r="F1528" s="35">
        <f>ROUND($F$791/100*$F$792*АТС!C776,2)</f>
        <v>135.47</v>
      </c>
      <c r="G1528" s="35">
        <f>ROUND($G$791/100*$G$792*АТС!C776,2)</f>
        <v>79.28</v>
      </c>
    </row>
    <row r="1529" spans="1:7" x14ac:dyDescent="0.25">
      <c r="A1529" s="239"/>
      <c r="B1529" s="130">
        <f t="shared" si="22"/>
        <v>42308.666669999999</v>
      </c>
      <c r="C1529" s="131">
        <v>16</v>
      </c>
      <c r="D1529" s="35">
        <f>ROUND($D$791/100*$D$792*АТС!$C777,2)</f>
        <v>223.5</v>
      </c>
      <c r="E1529" s="35">
        <f>ROUND($E$791/100*$E$792*АТС!C777,2)</f>
        <v>205.36</v>
      </c>
      <c r="F1529" s="35">
        <f>ROUND($F$791/100*$F$792*АТС!C777,2)</f>
        <v>139.79</v>
      </c>
      <c r="G1529" s="35">
        <f>ROUND($G$791/100*$G$792*АТС!C777,2)</f>
        <v>81.81</v>
      </c>
    </row>
    <row r="1530" spans="1:7" x14ac:dyDescent="0.25">
      <c r="A1530" s="239"/>
      <c r="B1530" s="130">
        <f t="shared" si="22"/>
        <v>42308.708330000001</v>
      </c>
      <c r="C1530" s="131">
        <v>17</v>
      </c>
      <c r="D1530" s="35">
        <f>ROUND($D$791/100*$D$792*АТС!$C778,2)</f>
        <v>286.7</v>
      </c>
      <c r="E1530" s="35">
        <f>ROUND($E$791/100*$E$792*АТС!C778,2)</f>
        <v>263.42</v>
      </c>
      <c r="F1530" s="35">
        <f>ROUND($F$791/100*$F$792*АТС!C778,2)</f>
        <v>179.32</v>
      </c>
      <c r="G1530" s="35">
        <f>ROUND($G$791/100*$G$792*АТС!C778,2)</f>
        <v>104.95</v>
      </c>
    </row>
    <row r="1531" spans="1:7" x14ac:dyDescent="0.25">
      <c r="A1531" s="239"/>
      <c r="B1531" s="130">
        <f t="shared" si="22"/>
        <v>42308.75</v>
      </c>
      <c r="C1531" s="131">
        <v>18</v>
      </c>
      <c r="D1531" s="35">
        <f>ROUND($D$791/100*$D$792*АТС!$C779,2)</f>
        <v>321.13</v>
      </c>
      <c r="E1531" s="35">
        <f>ROUND($E$791/100*$E$792*АТС!C779,2)</f>
        <v>295.06</v>
      </c>
      <c r="F1531" s="35">
        <f>ROUND($F$791/100*$F$792*АТС!C779,2)</f>
        <v>200.86</v>
      </c>
      <c r="G1531" s="35">
        <f>ROUND($G$791/100*$G$792*АТС!C779,2)</f>
        <v>117.55</v>
      </c>
    </row>
    <row r="1532" spans="1:7" x14ac:dyDescent="0.25">
      <c r="A1532" s="239"/>
      <c r="B1532" s="130">
        <f t="shared" si="22"/>
        <v>42308.791669999999</v>
      </c>
      <c r="C1532" s="131">
        <v>19</v>
      </c>
      <c r="D1532" s="35">
        <f>ROUND($D$791/100*$D$792*АТС!$C780,2)</f>
        <v>317.13</v>
      </c>
      <c r="E1532" s="35">
        <f>ROUND($E$791/100*$E$792*АТС!C780,2)</f>
        <v>291.38</v>
      </c>
      <c r="F1532" s="35">
        <f>ROUND($F$791/100*$F$792*АТС!C780,2)</f>
        <v>198.35</v>
      </c>
      <c r="G1532" s="35">
        <f>ROUND($G$791/100*$G$792*АТС!C780,2)</f>
        <v>116.09</v>
      </c>
    </row>
    <row r="1533" spans="1:7" x14ac:dyDescent="0.25">
      <c r="A1533" s="239"/>
      <c r="B1533" s="130">
        <f t="shared" si="22"/>
        <v>42308.833330000001</v>
      </c>
      <c r="C1533" s="131">
        <v>20</v>
      </c>
      <c r="D1533" s="35">
        <f>ROUND($D$791/100*$D$792*АТС!$C781,2)</f>
        <v>304.44</v>
      </c>
      <c r="E1533" s="35">
        <f>ROUND($E$791/100*$E$792*АТС!C781,2)</f>
        <v>279.72000000000003</v>
      </c>
      <c r="F1533" s="35">
        <f>ROUND($F$791/100*$F$792*АТС!C781,2)</f>
        <v>190.41</v>
      </c>
      <c r="G1533" s="35">
        <f>ROUND($G$791/100*$G$792*АТС!C781,2)</f>
        <v>111.44</v>
      </c>
    </row>
    <row r="1534" spans="1:7" x14ac:dyDescent="0.25">
      <c r="A1534" s="239"/>
      <c r="B1534" s="130">
        <f t="shared" si="22"/>
        <v>42308.875</v>
      </c>
      <c r="C1534" s="131">
        <v>21</v>
      </c>
      <c r="D1534" s="35">
        <f>ROUND($D$791/100*$D$792*АТС!$C782,2)</f>
        <v>289.77</v>
      </c>
      <c r="E1534" s="35">
        <f>ROUND($E$791/100*$E$792*АТС!C782,2)</f>
        <v>266.25</v>
      </c>
      <c r="F1534" s="35">
        <f>ROUND($F$791/100*$F$792*АТС!C782,2)</f>
        <v>181.24</v>
      </c>
      <c r="G1534" s="35">
        <f>ROUND($G$791/100*$G$792*АТС!C782,2)</f>
        <v>106.07</v>
      </c>
    </row>
    <row r="1535" spans="1:7" x14ac:dyDescent="0.25">
      <c r="A1535" s="239"/>
      <c r="B1535" s="130">
        <f t="shared" si="22"/>
        <v>42308.916669999999</v>
      </c>
      <c r="C1535" s="131">
        <v>22</v>
      </c>
      <c r="D1535" s="35">
        <f>ROUND($D$791/100*$D$792*АТС!$C783,2)</f>
        <v>250.35</v>
      </c>
      <c r="E1535" s="35">
        <f>ROUND($E$791/100*$E$792*АТС!C783,2)</f>
        <v>230.03</v>
      </c>
      <c r="F1535" s="35">
        <f>ROUND($F$791/100*$F$792*АТС!C783,2)</f>
        <v>156.58000000000001</v>
      </c>
      <c r="G1535" s="35">
        <f>ROUND($G$791/100*$G$792*АТС!C783,2)</f>
        <v>91.64</v>
      </c>
    </row>
    <row r="1536" spans="1:7" x14ac:dyDescent="0.25">
      <c r="A1536" s="239"/>
      <c r="B1536" s="130">
        <f t="shared" si="22"/>
        <v>42308.958330000001</v>
      </c>
      <c r="C1536" s="131">
        <v>23</v>
      </c>
      <c r="D1536" s="35">
        <f>ROUND($D$791/100*$D$792*АТС!$C784,2)</f>
        <v>292.93</v>
      </c>
      <c r="E1536" s="35">
        <f>ROUND($E$791/100*$E$792*АТС!C784,2)</f>
        <v>269.14999999999998</v>
      </c>
      <c r="F1536" s="35">
        <f>ROUND($F$791/100*$F$792*АТС!C784,2)</f>
        <v>183.21</v>
      </c>
      <c r="G1536" s="35">
        <f>ROUND($G$791/100*$G$792*АТС!C784,2)</f>
        <v>107.23</v>
      </c>
    </row>
    <row r="1537" spans="1:7" x14ac:dyDescent="0.25">
      <c r="A1537" s="239" t="s">
        <v>179</v>
      </c>
      <c r="B1537" s="128">
        <f>B793</f>
        <v>42278</v>
      </c>
      <c r="C1537" s="13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9"/>
      <c r="B1538" s="130">
        <f>B$43+ROUND(C1538/24,5)</f>
        <v>42278.041669999999</v>
      </c>
      <c r="C1538" s="13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9"/>
      <c r="B1539" s="128">
        <f>B$43+ROUND(C1539/24,5)</f>
        <v>42278.083330000001</v>
      </c>
      <c r="C1539" s="13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9"/>
      <c r="B1540" s="130">
        <f t="shared" ref="B1540:B1560" si="23">B$43+ROUND(C1540/24,5)</f>
        <v>42278.125</v>
      </c>
      <c r="C1540" s="13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9"/>
      <c r="B1541" s="128">
        <f t="shared" si="23"/>
        <v>42278.166669999999</v>
      </c>
      <c r="C1541" s="13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9"/>
      <c r="B1542" s="130">
        <f t="shared" si="23"/>
        <v>42278.208330000001</v>
      </c>
      <c r="C1542" s="131">
        <v>5</v>
      </c>
      <c r="D1542" s="11">
        <f>ROUND(АТС!D46*$D$791*$D$792/100,2)</f>
        <v>19.989999999999998</v>
      </c>
      <c r="E1542" s="11">
        <f>ROUND(АТС!$D46*$E$791*$E$792/100,2)</f>
        <v>18.37</v>
      </c>
      <c r="F1542" s="11">
        <f>ROUND(АТС!$D46*$F$791*$F$792/100,2)</f>
        <v>12.5</v>
      </c>
      <c r="G1542" s="11">
        <f>ROUND(АТС!$D46*$G$791*$G$792/100,2)</f>
        <v>7.32</v>
      </c>
    </row>
    <row r="1543" spans="1:7" x14ac:dyDescent="0.25">
      <c r="A1543" s="239"/>
      <c r="B1543" s="128">
        <f t="shared" si="23"/>
        <v>42278.25</v>
      </c>
      <c r="C1543" s="131">
        <v>6</v>
      </c>
      <c r="D1543" s="11">
        <f>ROUND(АТС!D47*$D$791*$D$792/100,2)</f>
        <v>63.86</v>
      </c>
      <c r="E1543" s="11">
        <f>ROUND(АТС!$D47*$E$791*$E$792/100,2)</f>
        <v>58.68</v>
      </c>
      <c r="F1543" s="11">
        <f>ROUND(АТС!$D47*$F$791*$F$792/100,2)</f>
        <v>39.94</v>
      </c>
      <c r="G1543" s="11">
        <f>ROUND(АТС!$D47*$G$791*$G$792/100,2)</f>
        <v>23.38</v>
      </c>
    </row>
    <row r="1544" spans="1:7" x14ac:dyDescent="0.25">
      <c r="A1544" s="239"/>
      <c r="B1544" s="130">
        <f t="shared" si="23"/>
        <v>42278.291669999999</v>
      </c>
      <c r="C1544" s="131">
        <v>7</v>
      </c>
      <c r="D1544" s="11">
        <f>ROUND(АТС!D48*$D$791*$D$792/100,2)</f>
        <v>29.86</v>
      </c>
      <c r="E1544" s="11">
        <f>ROUND(АТС!$D48*$E$791*$E$792/100,2)</f>
        <v>27.44</v>
      </c>
      <c r="F1544" s="11">
        <f>ROUND(АТС!$D48*$F$791*$F$792/100,2)</f>
        <v>18.68</v>
      </c>
      <c r="G1544" s="11">
        <f>ROUND(АТС!$D48*$G$791*$G$792/100,2)</f>
        <v>10.93</v>
      </c>
    </row>
    <row r="1545" spans="1:7" x14ac:dyDescent="0.25">
      <c r="A1545" s="239"/>
      <c r="B1545" s="128">
        <f t="shared" si="23"/>
        <v>42278.333330000001</v>
      </c>
      <c r="C1545" s="131">
        <v>8</v>
      </c>
      <c r="D1545" s="11">
        <f>ROUND(АТС!D49*$D$791*$D$792/100,2)</f>
        <v>23.11</v>
      </c>
      <c r="E1545" s="11">
        <f>ROUND(АТС!$D49*$E$791*$E$792/100,2)</f>
        <v>21.24</v>
      </c>
      <c r="F1545" s="11">
        <f>ROUND(АТС!$D49*$F$791*$F$792/100,2)</f>
        <v>14.46</v>
      </c>
      <c r="G1545" s="11">
        <f>ROUND(АТС!$D49*$G$791*$G$792/100,2)</f>
        <v>8.4600000000000009</v>
      </c>
    </row>
    <row r="1546" spans="1:7" x14ac:dyDescent="0.25">
      <c r="A1546" s="239"/>
      <c r="B1546" s="130">
        <f t="shared" si="23"/>
        <v>42278.375</v>
      </c>
      <c r="C1546" s="13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39"/>
      <c r="B1547" s="128">
        <f t="shared" si="23"/>
        <v>42278.416669999999</v>
      </c>
      <c r="C1547" s="13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39"/>
      <c r="B1548" s="130">
        <f t="shared" si="23"/>
        <v>42278.458330000001</v>
      </c>
      <c r="C1548" s="13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39"/>
      <c r="B1549" s="128">
        <f t="shared" si="23"/>
        <v>42278.5</v>
      </c>
      <c r="C1549" s="13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39"/>
      <c r="B1550" s="130">
        <f t="shared" si="23"/>
        <v>42278.541669999999</v>
      </c>
      <c r="C1550" s="13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39"/>
      <c r="B1551" s="128">
        <f t="shared" si="23"/>
        <v>42278.583330000001</v>
      </c>
      <c r="C1551" s="13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39"/>
      <c r="B1552" s="130">
        <f t="shared" si="23"/>
        <v>42278.625</v>
      </c>
      <c r="C1552" s="13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39"/>
      <c r="B1553" s="128">
        <f t="shared" si="23"/>
        <v>42278.666669999999</v>
      </c>
      <c r="C1553" s="13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39"/>
      <c r="B1554" s="130">
        <f t="shared" si="23"/>
        <v>42278.708330000001</v>
      </c>
      <c r="C1554" s="13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39"/>
      <c r="B1555" s="128">
        <f t="shared" si="23"/>
        <v>42278.75</v>
      </c>
      <c r="C1555" s="13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39"/>
      <c r="B1556" s="130">
        <f t="shared" si="23"/>
        <v>42278.791669999999</v>
      </c>
      <c r="C1556" s="131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39"/>
      <c r="B1557" s="128">
        <f t="shared" si="23"/>
        <v>42278.833330000001</v>
      </c>
      <c r="C1557" s="131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9"/>
      <c r="B1558" s="130">
        <f t="shared" si="23"/>
        <v>42278.875</v>
      </c>
      <c r="C1558" s="13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39"/>
      <c r="B1559" s="128">
        <f t="shared" si="23"/>
        <v>42278.916669999999</v>
      </c>
      <c r="C1559" s="13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9"/>
      <c r="B1560" s="130">
        <f t="shared" si="23"/>
        <v>42278.958330000001</v>
      </c>
      <c r="C1560" s="13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9"/>
      <c r="B1561" s="128">
        <f>B1537+1</f>
        <v>42279</v>
      </c>
      <c r="C1561" s="13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9"/>
      <c r="B1562" s="130">
        <f t="shared" ref="B1562:B1625" si="24">B1538+1</f>
        <v>42279.041669999999</v>
      </c>
      <c r="C1562" s="13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9"/>
      <c r="B1563" s="128">
        <f t="shared" si="24"/>
        <v>42279.083330000001</v>
      </c>
      <c r="C1563" s="13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9"/>
      <c r="B1564" s="130">
        <f t="shared" si="24"/>
        <v>42279.125</v>
      </c>
      <c r="C1564" s="13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39"/>
      <c r="B1565" s="128">
        <f t="shared" si="24"/>
        <v>42279.166669999999</v>
      </c>
      <c r="C1565" s="131">
        <v>4</v>
      </c>
      <c r="D1565" s="11">
        <f>ROUND(АТС!D69*$D$791*$D$792/100,2)</f>
        <v>30.22</v>
      </c>
      <c r="E1565" s="11">
        <f>ROUND(АТС!$D69*$E$791*$E$792/100,2)</f>
        <v>27.77</v>
      </c>
      <c r="F1565" s="11">
        <f>ROUND(АТС!$D69*$F$791*$F$792/100,2)</f>
        <v>18.899999999999999</v>
      </c>
      <c r="G1565" s="11">
        <f>ROUND(АТС!$D69*$G$791*$G$792/100,2)</f>
        <v>11.06</v>
      </c>
    </row>
    <row r="1566" spans="1:7" x14ac:dyDescent="0.25">
      <c r="A1566" s="239"/>
      <c r="B1566" s="130">
        <f t="shared" si="24"/>
        <v>42279.208330000001</v>
      </c>
      <c r="C1566" s="131">
        <v>5</v>
      </c>
      <c r="D1566" s="11">
        <f>ROUND(АТС!D70*$D$791*$D$792/100,2)</f>
        <v>34.11</v>
      </c>
      <c r="E1566" s="11">
        <f>ROUND(АТС!$D70*$E$791*$E$792/100,2)</f>
        <v>31.34</v>
      </c>
      <c r="F1566" s="11">
        <f>ROUND(АТС!$D70*$F$791*$F$792/100,2)</f>
        <v>21.33</v>
      </c>
      <c r="G1566" s="11">
        <f>ROUND(АТС!$D70*$G$791*$G$792/100,2)</f>
        <v>12.48</v>
      </c>
    </row>
    <row r="1567" spans="1:7" x14ac:dyDescent="0.25">
      <c r="A1567" s="239"/>
      <c r="B1567" s="128">
        <f t="shared" si="24"/>
        <v>42279.25</v>
      </c>
      <c r="C1567" s="131">
        <v>6</v>
      </c>
      <c r="D1567" s="11">
        <f>ROUND(АТС!D71*$D$791*$D$792/100,2)</f>
        <v>68.36</v>
      </c>
      <c r="E1567" s="11">
        <f>ROUND(АТС!$D71*$E$791*$E$792/100,2)</f>
        <v>62.81</v>
      </c>
      <c r="F1567" s="11">
        <f>ROUND(АТС!$D71*$F$791*$F$792/100,2)</f>
        <v>42.76</v>
      </c>
      <c r="G1567" s="11">
        <f>ROUND(АТС!$D71*$G$791*$G$792/100,2)</f>
        <v>25.02</v>
      </c>
    </row>
    <row r="1568" spans="1:7" x14ac:dyDescent="0.25">
      <c r="A1568" s="239"/>
      <c r="B1568" s="130">
        <f t="shared" si="24"/>
        <v>42279.291669999999</v>
      </c>
      <c r="C1568" s="131">
        <v>7</v>
      </c>
      <c r="D1568" s="11">
        <f>ROUND(АТС!D72*$D$791*$D$792/100,2)</f>
        <v>22.45</v>
      </c>
      <c r="E1568" s="11">
        <f>ROUND(АТС!$D72*$E$791*$E$792/100,2)</f>
        <v>20.62</v>
      </c>
      <c r="F1568" s="11">
        <f>ROUND(АТС!$D72*$F$791*$F$792/100,2)</f>
        <v>14.04</v>
      </c>
      <c r="G1568" s="11">
        <f>ROUND(АТС!$D72*$G$791*$G$792/100,2)</f>
        <v>8.2200000000000006</v>
      </c>
    </row>
    <row r="1569" spans="1:7" x14ac:dyDescent="0.25">
      <c r="A1569" s="239"/>
      <c r="B1569" s="128">
        <f t="shared" si="24"/>
        <v>42279.333330000001</v>
      </c>
      <c r="C1569" s="131">
        <v>8</v>
      </c>
      <c r="D1569" s="11">
        <f>ROUND(АТС!D73*$D$791*$D$792/100,2)</f>
        <v>14.6</v>
      </c>
      <c r="E1569" s="11">
        <f>ROUND(АТС!$D73*$E$791*$E$792/100,2)</f>
        <v>13.41</v>
      </c>
      <c r="F1569" s="11">
        <f>ROUND(АТС!$D73*$F$791*$F$792/100,2)</f>
        <v>9.1300000000000008</v>
      </c>
      <c r="G1569" s="11">
        <f>ROUND(АТС!$D73*$G$791*$G$792/100,2)</f>
        <v>5.34</v>
      </c>
    </row>
    <row r="1570" spans="1:7" x14ac:dyDescent="0.25">
      <c r="A1570" s="239"/>
      <c r="B1570" s="130">
        <f t="shared" si="24"/>
        <v>42279.375</v>
      </c>
      <c r="C1570" s="131">
        <v>9</v>
      </c>
      <c r="D1570" s="11">
        <f>ROUND(АТС!D74*$D$791*$D$792/100,2)</f>
        <v>4.57</v>
      </c>
      <c r="E1570" s="11">
        <f>ROUND(АТС!$D74*$E$791*$E$792/100,2)</f>
        <v>4.1900000000000004</v>
      </c>
      <c r="F1570" s="11">
        <f>ROUND(АТС!$D74*$F$791*$F$792/100,2)</f>
        <v>2.86</v>
      </c>
      <c r="G1570" s="11">
        <f>ROUND(АТС!$D74*$G$791*$G$792/100,2)</f>
        <v>1.67</v>
      </c>
    </row>
    <row r="1571" spans="1:7" x14ac:dyDescent="0.25">
      <c r="A1571" s="239"/>
      <c r="B1571" s="128">
        <f t="shared" si="24"/>
        <v>42279.416669999999</v>
      </c>
      <c r="C1571" s="131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39"/>
      <c r="B1572" s="130">
        <f t="shared" si="24"/>
        <v>42279.458330000001</v>
      </c>
      <c r="C1572" s="131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39"/>
      <c r="B1573" s="128">
        <f t="shared" si="24"/>
        <v>42279.5</v>
      </c>
      <c r="C1573" s="131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39"/>
      <c r="B1574" s="130">
        <f t="shared" si="24"/>
        <v>42279.541669999999</v>
      </c>
      <c r="C1574" s="13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39"/>
      <c r="B1575" s="128">
        <f t="shared" si="24"/>
        <v>42279.583330000001</v>
      </c>
      <c r="C1575" s="131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39"/>
      <c r="B1576" s="130">
        <f t="shared" si="24"/>
        <v>42279.625</v>
      </c>
      <c r="C1576" s="131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39"/>
      <c r="B1577" s="128">
        <f t="shared" si="24"/>
        <v>42279.666669999999</v>
      </c>
      <c r="C1577" s="131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9"/>
      <c r="B1578" s="130">
        <f t="shared" si="24"/>
        <v>42279.708330000001</v>
      </c>
      <c r="C1578" s="131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39"/>
      <c r="B1579" s="128">
        <f t="shared" si="24"/>
        <v>42279.75</v>
      </c>
      <c r="C1579" s="131">
        <v>18</v>
      </c>
      <c r="D1579" s="11">
        <f>ROUND(АТС!D83*$D$791*$D$792/100,2)</f>
        <v>21.05</v>
      </c>
      <c r="E1579" s="11">
        <f>ROUND(АТС!$D83*$E$791*$E$792/100,2)</f>
        <v>19.34</v>
      </c>
      <c r="F1579" s="11">
        <f>ROUND(АТС!$D83*$F$791*$F$792/100,2)</f>
        <v>13.17</v>
      </c>
      <c r="G1579" s="11">
        <f>ROUND(АТС!$D83*$G$791*$G$792/100,2)</f>
        <v>7.71</v>
      </c>
    </row>
    <row r="1580" spans="1:7" x14ac:dyDescent="0.25">
      <c r="A1580" s="239"/>
      <c r="B1580" s="130">
        <f t="shared" si="24"/>
        <v>42279.791669999999</v>
      </c>
      <c r="C1580" s="131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39"/>
      <c r="B1581" s="128">
        <f t="shared" si="24"/>
        <v>42279.833330000001</v>
      </c>
      <c r="C1581" s="13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9"/>
      <c r="B1582" s="130">
        <f t="shared" si="24"/>
        <v>42279.875</v>
      </c>
      <c r="C1582" s="13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39"/>
      <c r="B1583" s="128">
        <f t="shared" si="24"/>
        <v>42279.916669999999</v>
      </c>
      <c r="C1583" s="13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9"/>
      <c r="B1584" s="130">
        <f t="shared" si="24"/>
        <v>42279.958330000001</v>
      </c>
      <c r="C1584" s="131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9"/>
      <c r="B1585" s="128">
        <f t="shared" si="24"/>
        <v>42280</v>
      </c>
      <c r="C1585" s="13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9"/>
      <c r="B1586" s="130">
        <f t="shared" si="24"/>
        <v>42280.041669999999</v>
      </c>
      <c r="C1586" s="13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9"/>
      <c r="B1587" s="128">
        <f t="shared" si="24"/>
        <v>42280.083330000001</v>
      </c>
      <c r="C1587" s="13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9"/>
      <c r="B1588" s="130">
        <f t="shared" si="24"/>
        <v>42280.125</v>
      </c>
      <c r="C1588" s="131">
        <v>3</v>
      </c>
      <c r="D1588" s="11">
        <f>ROUND(АТС!D92*$D$791*$D$792/100,2)</f>
        <v>7.75</v>
      </c>
      <c r="E1588" s="11">
        <f>ROUND(АТС!$D92*$E$791*$E$792/100,2)</f>
        <v>7.12</v>
      </c>
      <c r="F1588" s="11">
        <f>ROUND(АТС!$D92*$F$791*$F$792/100,2)</f>
        <v>4.8499999999999996</v>
      </c>
      <c r="G1588" s="11">
        <f>ROUND(АТС!$D92*$G$791*$G$792/100,2)</f>
        <v>2.84</v>
      </c>
    </row>
    <row r="1589" spans="1:7" x14ac:dyDescent="0.25">
      <c r="A1589" s="239"/>
      <c r="B1589" s="128">
        <f t="shared" si="24"/>
        <v>42280.166669999999</v>
      </c>
      <c r="C1589" s="131">
        <v>4</v>
      </c>
      <c r="D1589" s="11">
        <f>ROUND(АТС!D93*$D$791*$D$792/100,2)</f>
        <v>20.77</v>
      </c>
      <c r="E1589" s="11">
        <f>ROUND(АТС!$D93*$E$791*$E$792/100,2)</f>
        <v>19.079999999999998</v>
      </c>
      <c r="F1589" s="11">
        <f>ROUND(АТС!$D93*$F$791*$F$792/100,2)</f>
        <v>12.99</v>
      </c>
      <c r="G1589" s="11">
        <f>ROUND(АТС!$D93*$G$791*$G$792/100,2)</f>
        <v>7.6</v>
      </c>
    </row>
    <row r="1590" spans="1:7" x14ac:dyDescent="0.25">
      <c r="A1590" s="239"/>
      <c r="B1590" s="130">
        <f t="shared" si="24"/>
        <v>42280.208330000001</v>
      </c>
      <c r="C1590" s="131">
        <v>5</v>
      </c>
      <c r="D1590" s="11">
        <f>ROUND(АТС!D94*$D$791*$D$792/100,2)</f>
        <v>15.81</v>
      </c>
      <c r="E1590" s="11">
        <f>ROUND(АТС!$D94*$E$791*$E$792/100,2)</f>
        <v>14.53</v>
      </c>
      <c r="F1590" s="11">
        <f>ROUND(АТС!$D94*$F$791*$F$792/100,2)</f>
        <v>9.89</v>
      </c>
      <c r="G1590" s="11">
        <f>ROUND(АТС!$D94*$G$791*$G$792/100,2)</f>
        <v>5.79</v>
      </c>
    </row>
    <row r="1591" spans="1:7" x14ac:dyDescent="0.25">
      <c r="A1591" s="239"/>
      <c r="B1591" s="128">
        <f t="shared" si="24"/>
        <v>42280.25</v>
      </c>
      <c r="C1591" s="131">
        <v>6</v>
      </c>
      <c r="D1591" s="11">
        <f>ROUND(АТС!D95*$D$791*$D$792/100,2)</f>
        <v>29.55</v>
      </c>
      <c r="E1591" s="11">
        <f>ROUND(АТС!$D95*$E$791*$E$792/100,2)</f>
        <v>27.15</v>
      </c>
      <c r="F1591" s="11">
        <f>ROUND(АТС!$D95*$F$791*$F$792/100,2)</f>
        <v>18.48</v>
      </c>
      <c r="G1591" s="11">
        <f>ROUND(АТС!$D95*$G$791*$G$792/100,2)</f>
        <v>10.82</v>
      </c>
    </row>
    <row r="1592" spans="1:7" x14ac:dyDescent="0.25">
      <c r="A1592" s="239"/>
      <c r="B1592" s="130">
        <f t="shared" si="24"/>
        <v>42280.291669999999</v>
      </c>
      <c r="C1592" s="131">
        <v>7</v>
      </c>
      <c r="D1592" s="11">
        <f>ROUND(АТС!D96*$D$791*$D$792/100,2)</f>
        <v>68.44</v>
      </c>
      <c r="E1592" s="11">
        <f>ROUND(АТС!$D96*$E$791*$E$792/100,2)</f>
        <v>62.88</v>
      </c>
      <c r="F1592" s="11">
        <f>ROUND(АТС!$D96*$F$791*$F$792/100,2)</f>
        <v>42.8</v>
      </c>
      <c r="G1592" s="11">
        <f>ROUND(АТС!$D96*$G$791*$G$792/100,2)</f>
        <v>25.05</v>
      </c>
    </row>
    <row r="1593" spans="1:7" x14ac:dyDescent="0.25">
      <c r="A1593" s="239"/>
      <c r="B1593" s="128">
        <f t="shared" si="24"/>
        <v>42280.333330000001</v>
      </c>
      <c r="C1593" s="131">
        <v>8</v>
      </c>
      <c r="D1593" s="11">
        <f>ROUND(АТС!D97*$D$791*$D$792/100,2)</f>
        <v>0.02</v>
      </c>
      <c r="E1593" s="11">
        <f>ROUND(АТС!$D97*$E$791*$E$792/100,2)</f>
        <v>0.02</v>
      </c>
      <c r="F1593" s="11">
        <f>ROUND(АТС!$D97*$F$791*$F$792/100,2)</f>
        <v>0.02</v>
      </c>
      <c r="G1593" s="11">
        <f>ROUND(АТС!$D97*$G$791*$G$792/100,2)</f>
        <v>0.01</v>
      </c>
    </row>
    <row r="1594" spans="1:7" x14ac:dyDescent="0.25">
      <c r="A1594" s="239"/>
      <c r="B1594" s="130">
        <f t="shared" si="24"/>
        <v>42280.375</v>
      </c>
      <c r="C1594" s="131">
        <v>9</v>
      </c>
      <c r="D1594" s="11">
        <f>ROUND(АТС!D98*$D$791*$D$792/100,2)</f>
        <v>6.36</v>
      </c>
      <c r="E1594" s="11">
        <f>ROUND(АТС!$D98*$E$791*$E$792/100,2)</f>
        <v>5.84</v>
      </c>
      <c r="F1594" s="11">
        <f>ROUND(АТС!$D98*$F$791*$F$792/100,2)</f>
        <v>3.98</v>
      </c>
      <c r="G1594" s="11">
        <f>ROUND(АТС!$D98*$G$791*$G$792/100,2)</f>
        <v>2.33</v>
      </c>
    </row>
    <row r="1595" spans="1:7" x14ac:dyDescent="0.25">
      <c r="A1595" s="239"/>
      <c r="B1595" s="128">
        <f t="shared" si="24"/>
        <v>42280.416669999999</v>
      </c>
      <c r="C1595" s="131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9"/>
      <c r="B1596" s="130">
        <f t="shared" si="24"/>
        <v>42280.458330000001</v>
      </c>
      <c r="C1596" s="131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9"/>
      <c r="B1597" s="128">
        <f t="shared" si="24"/>
        <v>42280.5</v>
      </c>
      <c r="C1597" s="131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39"/>
      <c r="B1598" s="130">
        <f t="shared" si="24"/>
        <v>42280.541669999999</v>
      </c>
      <c r="C1598" s="131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39"/>
      <c r="B1599" s="128">
        <f t="shared" si="24"/>
        <v>42280.583330000001</v>
      </c>
      <c r="C1599" s="13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9"/>
      <c r="B1600" s="130">
        <f t="shared" si="24"/>
        <v>42280.625</v>
      </c>
      <c r="C1600" s="13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9"/>
      <c r="B1601" s="128">
        <f t="shared" si="24"/>
        <v>42280.666669999999</v>
      </c>
      <c r="C1601" s="13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39"/>
      <c r="B1602" s="130">
        <f t="shared" si="24"/>
        <v>42280.708330000001</v>
      </c>
      <c r="C1602" s="131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39"/>
      <c r="B1603" s="128">
        <f t="shared" si="24"/>
        <v>42280.75</v>
      </c>
      <c r="C1603" s="13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39"/>
      <c r="B1604" s="130">
        <f t="shared" si="24"/>
        <v>42280.791669999999</v>
      </c>
      <c r="C1604" s="131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39"/>
      <c r="B1605" s="128">
        <f t="shared" si="24"/>
        <v>42280.833330000001</v>
      </c>
      <c r="C1605" s="131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39"/>
      <c r="B1606" s="130">
        <f t="shared" si="24"/>
        <v>42280.875</v>
      </c>
      <c r="C1606" s="13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9"/>
      <c r="B1607" s="128">
        <f t="shared" si="24"/>
        <v>42280.916669999999</v>
      </c>
      <c r="C1607" s="13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9"/>
      <c r="B1608" s="130">
        <f t="shared" si="24"/>
        <v>42280.958330000001</v>
      </c>
      <c r="C1608" s="13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9"/>
      <c r="B1609" s="128">
        <f t="shared" si="24"/>
        <v>42281</v>
      </c>
      <c r="C1609" s="13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9"/>
      <c r="B1610" s="130">
        <f t="shared" si="24"/>
        <v>42281.041669999999</v>
      </c>
      <c r="C1610" s="13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9"/>
      <c r="B1611" s="128">
        <f t="shared" si="24"/>
        <v>42281.083330000001</v>
      </c>
      <c r="C1611" s="131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9"/>
      <c r="B1612" s="130">
        <f t="shared" si="24"/>
        <v>42281.125</v>
      </c>
      <c r="C1612" s="13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9"/>
      <c r="B1613" s="128">
        <f t="shared" si="24"/>
        <v>42281.166669999999</v>
      </c>
      <c r="C1613" s="131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39"/>
      <c r="B1614" s="130">
        <f t="shared" si="24"/>
        <v>42281.208330000001</v>
      </c>
      <c r="C1614" s="131">
        <v>5</v>
      </c>
      <c r="D1614" s="11">
        <f>ROUND(АТС!D118*$D$791*$D$792/100,2)</f>
        <v>13.71</v>
      </c>
      <c r="E1614" s="11">
        <f>ROUND(АТС!$D118*$E$791*$E$792/100,2)</f>
        <v>12.6</v>
      </c>
      <c r="F1614" s="11">
        <f>ROUND(АТС!$D118*$F$791*$F$792/100,2)</f>
        <v>8.57</v>
      </c>
      <c r="G1614" s="11">
        <f>ROUND(АТС!$D118*$G$791*$G$792/100,2)</f>
        <v>5.0199999999999996</v>
      </c>
    </row>
    <row r="1615" spans="1:7" x14ac:dyDescent="0.25">
      <c r="A1615" s="239"/>
      <c r="B1615" s="128">
        <f t="shared" si="24"/>
        <v>42281.25</v>
      </c>
      <c r="C1615" s="131">
        <v>6</v>
      </c>
      <c r="D1615" s="11">
        <f>ROUND(АТС!D119*$D$791*$D$792/100,2)</f>
        <v>10.19</v>
      </c>
      <c r="E1615" s="11">
        <f>ROUND(АТС!$D119*$E$791*$E$792/100,2)</f>
        <v>9.3699999999999992</v>
      </c>
      <c r="F1615" s="11">
        <f>ROUND(АТС!$D119*$F$791*$F$792/100,2)</f>
        <v>6.38</v>
      </c>
      <c r="G1615" s="11">
        <f>ROUND(АТС!$D119*$G$791*$G$792/100,2)</f>
        <v>3.73</v>
      </c>
    </row>
    <row r="1616" spans="1:7" x14ac:dyDescent="0.25">
      <c r="A1616" s="239"/>
      <c r="B1616" s="130">
        <f t="shared" si="24"/>
        <v>42281.291669999999</v>
      </c>
      <c r="C1616" s="131">
        <v>7</v>
      </c>
      <c r="D1616" s="11">
        <f>ROUND(АТС!D120*$D$791*$D$792/100,2)</f>
        <v>21.81</v>
      </c>
      <c r="E1616" s="11">
        <f>ROUND(АТС!$D120*$E$791*$E$792/100,2)</f>
        <v>20.04</v>
      </c>
      <c r="F1616" s="11">
        <f>ROUND(АТС!$D120*$F$791*$F$792/100,2)</f>
        <v>13.64</v>
      </c>
      <c r="G1616" s="11">
        <f>ROUND(АТС!$D120*$G$791*$G$792/100,2)</f>
        <v>7.98</v>
      </c>
    </row>
    <row r="1617" spans="1:7" x14ac:dyDescent="0.25">
      <c r="A1617" s="239"/>
      <c r="B1617" s="128">
        <f t="shared" si="24"/>
        <v>42281.333330000001</v>
      </c>
      <c r="C1617" s="131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39"/>
      <c r="B1618" s="130">
        <f t="shared" si="24"/>
        <v>42281.375</v>
      </c>
      <c r="C1618" s="131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39"/>
      <c r="B1619" s="128">
        <f t="shared" si="24"/>
        <v>42281.416669999999</v>
      </c>
      <c r="C1619" s="131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39"/>
      <c r="B1620" s="130">
        <f t="shared" si="24"/>
        <v>42281.458330000001</v>
      </c>
      <c r="C1620" s="13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39"/>
      <c r="B1621" s="128">
        <f t="shared" si="24"/>
        <v>42281.5</v>
      </c>
      <c r="C1621" s="131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9"/>
      <c r="B1622" s="130">
        <f t="shared" si="24"/>
        <v>42281.541669999999</v>
      </c>
      <c r="C1622" s="131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9"/>
      <c r="B1623" s="128">
        <f t="shared" si="24"/>
        <v>42281.583330000001</v>
      </c>
      <c r="C1623" s="131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9"/>
      <c r="B1624" s="130">
        <f t="shared" si="24"/>
        <v>42281.625</v>
      </c>
      <c r="C1624" s="131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9"/>
      <c r="B1625" s="128">
        <f t="shared" si="24"/>
        <v>42281.666669999999</v>
      </c>
      <c r="C1625" s="131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9"/>
      <c r="B1626" s="130">
        <f t="shared" ref="B1626:B1689" si="25">B1602+1</f>
        <v>42281.708330000001</v>
      </c>
      <c r="C1626" s="131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9"/>
      <c r="B1627" s="128">
        <f t="shared" si="25"/>
        <v>42281.75</v>
      </c>
      <c r="C1627" s="131">
        <v>18</v>
      </c>
      <c r="D1627" s="11">
        <f>ROUND(АТС!D131*$D$791*$D$792/100,2)</f>
        <v>1.01</v>
      </c>
      <c r="E1627" s="11">
        <f>ROUND(АТС!$D131*$E$791*$E$792/100,2)</f>
        <v>0.92</v>
      </c>
      <c r="F1627" s="11">
        <f>ROUND(АТС!$D131*$F$791*$F$792/100,2)</f>
        <v>0.63</v>
      </c>
      <c r="G1627" s="11">
        <f>ROUND(АТС!$D131*$G$791*$G$792/100,2)</f>
        <v>0.37</v>
      </c>
    </row>
    <row r="1628" spans="1:7" x14ac:dyDescent="0.25">
      <c r="A1628" s="239"/>
      <c r="B1628" s="130">
        <f t="shared" si="25"/>
        <v>42281.791669999999</v>
      </c>
      <c r="C1628" s="131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9"/>
      <c r="B1629" s="128">
        <f t="shared" si="25"/>
        <v>42281.833330000001</v>
      </c>
      <c r="C1629" s="131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9"/>
      <c r="B1630" s="130">
        <f t="shared" si="25"/>
        <v>42281.875</v>
      </c>
      <c r="C1630" s="131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9"/>
      <c r="B1631" s="128">
        <f t="shared" si="25"/>
        <v>42281.916669999999</v>
      </c>
      <c r="C1631" s="13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9"/>
      <c r="B1632" s="130">
        <f t="shared" si="25"/>
        <v>42281.958330000001</v>
      </c>
      <c r="C1632" s="13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9"/>
      <c r="B1633" s="128">
        <f t="shared" si="25"/>
        <v>42282</v>
      </c>
      <c r="C1633" s="13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9"/>
      <c r="B1634" s="130">
        <f t="shared" si="25"/>
        <v>42282.041669999999</v>
      </c>
      <c r="C1634" s="13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9"/>
      <c r="B1635" s="128">
        <f t="shared" si="25"/>
        <v>42282.083330000001</v>
      </c>
      <c r="C1635" s="131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9"/>
      <c r="B1636" s="130">
        <f t="shared" si="25"/>
        <v>42282.125</v>
      </c>
      <c r="C1636" s="131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9"/>
      <c r="B1637" s="128">
        <f t="shared" si="25"/>
        <v>42282.166669999999</v>
      </c>
      <c r="C1637" s="131">
        <v>4</v>
      </c>
      <c r="D1637" s="11">
        <f>ROUND(АТС!D141*$D$791*$D$792/100,2)</f>
        <v>2.91</v>
      </c>
      <c r="E1637" s="11">
        <f>ROUND(АТС!$D141*$E$791*$E$792/100,2)</f>
        <v>2.67</v>
      </c>
      <c r="F1637" s="11">
        <f>ROUND(АТС!$D141*$F$791*$F$792/100,2)</f>
        <v>1.82</v>
      </c>
      <c r="G1637" s="11">
        <f>ROUND(АТС!$D141*$G$791*$G$792/100,2)</f>
        <v>1.07</v>
      </c>
    </row>
    <row r="1638" spans="1:7" x14ac:dyDescent="0.25">
      <c r="A1638" s="239"/>
      <c r="B1638" s="130">
        <f t="shared" si="25"/>
        <v>42282.208330000001</v>
      </c>
      <c r="C1638" s="131">
        <v>5</v>
      </c>
      <c r="D1638" s="11">
        <f>ROUND(АТС!D142*$D$791*$D$792/100,2)</f>
        <v>16.57</v>
      </c>
      <c r="E1638" s="11">
        <f>ROUND(АТС!$D142*$E$791*$E$792/100,2)</f>
        <v>15.22</v>
      </c>
      <c r="F1638" s="11">
        <f>ROUND(АТС!$D142*$F$791*$F$792/100,2)</f>
        <v>10.36</v>
      </c>
      <c r="G1638" s="11">
        <f>ROUND(АТС!$D142*$G$791*$G$792/100,2)</f>
        <v>6.06</v>
      </c>
    </row>
    <row r="1639" spans="1:7" x14ac:dyDescent="0.25">
      <c r="A1639" s="239"/>
      <c r="B1639" s="128">
        <f t="shared" si="25"/>
        <v>42282.25</v>
      </c>
      <c r="C1639" s="131">
        <v>6</v>
      </c>
      <c r="D1639" s="11">
        <f>ROUND(АТС!D143*$D$791*$D$792/100,2)</f>
        <v>62.3</v>
      </c>
      <c r="E1639" s="11">
        <f>ROUND(АТС!$D143*$E$791*$E$792/100,2)</f>
        <v>57.24</v>
      </c>
      <c r="F1639" s="11">
        <f>ROUND(АТС!$D143*$F$791*$F$792/100,2)</f>
        <v>38.96</v>
      </c>
      <c r="G1639" s="11">
        <f>ROUND(АТС!$D143*$G$791*$G$792/100,2)</f>
        <v>22.8</v>
      </c>
    </row>
    <row r="1640" spans="1:7" x14ac:dyDescent="0.25">
      <c r="A1640" s="239"/>
      <c r="B1640" s="130">
        <f t="shared" si="25"/>
        <v>42282.291669999999</v>
      </c>
      <c r="C1640" s="131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39"/>
      <c r="B1641" s="128">
        <f t="shared" si="25"/>
        <v>42282.333330000001</v>
      </c>
      <c r="C1641" s="131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39"/>
      <c r="B1642" s="130">
        <f t="shared" si="25"/>
        <v>42282.375</v>
      </c>
      <c r="C1642" s="13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39"/>
      <c r="B1643" s="128">
        <f t="shared" si="25"/>
        <v>42282.416669999999</v>
      </c>
      <c r="C1643" s="13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9"/>
      <c r="B1644" s="130">
        <f t="shared" si="25"/>
        <v>42282.458330000001</v>
      </c>
      <c r="C1644" s="13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9"/>
      <c r="B1645" s="128">
        <f t="shared" si="25"/>
        <v>42282.5</v>
      </c>
      <c r="C1645" s="131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9"/>
      <c r="B1646" s="130">
        <f t="shared" si="25"/>
        <v>42282.541669999999</v>
      </c>
      <c r="C1646" s="131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9"/>
      <c r="B1647" s="128">
        <f t="shared" si="25"/>
        <v>42282.583330000001</v>
      </c>
      <c r="C1647" s="131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9"/>
      <c r="B1648" s="130">
        <f t="shared" si="25"/>
        <v>42282.625</v>
      </c>
      <c r="C1648" s="131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9"/>
      <c r="B1649" s="128">
        <f t="shared" si="25"/>
        <v>42282.666669999999</v>
      </c>
      <c r="C1649" s="13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9"/>
      <c r="B1650" s="130">
        <f t="shared" si="25"/>
        <v>42282.708330000001</v>
      </c>
      <c r="C1650" s="13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9"/>
      <c r="B1651" s="128">
        <f t="shared" si="25"/>
        <v>42282.75</v>
      </c>
      <c r="C1651" s="131">
        <v>18</v>
      </c>
      <c r="D1651" s="11">
        <f>ROUND(АТС!D155*$D$791*$D$792/100,2)</f>
        <v>35.94</v>
      </c>
      <c r="E1651" s="11">
        <f>ROUND(АТС!$D155*$E$791*$E$792/100,2)</f>
        <v>33.020000000000003</v>
      </c>
      <c r="F1651" s="11">
        <f>ROUND(АТС!$D155*$F$791*$F$792/100,2)</f>
        <v>22.48</v>
      </c>
      <c r="G1651" s="11">
        <f>ROUND(АТС!$D155*$G$791*$G$792/100,2)</f>
        <v>13.15</v>
      </c>
    </row>
    <row r="1652" spans="1:7" x14ac:dyDescent="0.25">
      <c r="A1652" s="239"/>
      <c r="B1652" s="130">
        <f t="shared" si="25"/>
        <v>42282.791669999999</v>
      </c>
      <c r="C1652" s="131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39"/>
      <c r="B1653" s="128">
        <f t="shared" si="25"/>
        <v>42282.833330000001</v>
      </c>
      <c r="C1653" s="131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39"/>
      <c r="B1654" s="130">
        <f t="shared" si="25"/>
        <v>42282.875</v>
      </c>
      <c r="C1654" s="13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9"/>
      <c r="B1655" s="128">
        <f t="shared" si="25"/>
        <v>42282.916669999999</v>
      </c>
      <c r="C1655" s="13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9"/>
      <c r="B1656" s="130">
        <f t="shared" si="25"/>
        <v>42282.958330000001</v>
      </c>
      <c r="C1656" s="13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9"/>
      <c r="B1657" s="128">
        <f t="shared" si="25"/>
        <v>42283</v>
      </c>
      <c r="C1657" s="13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9"/>
      <c r="B1658" s="130">
        <f t="shared" si="25"/>
        <v>42283.041669999999</v>
      </c>
      <c r="C1658" s="13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9"/>
      <c r="B1659" s="128">
        <f t="shared" si="25"/>
        <v>42283.083330000001</v>
      </c>
      <c r="C1659" s="13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9"/>
      <c r="B1660" s="130">
        <f t="shared" si="25"/>
        <v>42283.125</v>
      </c>
      <c r="C1660" s="13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9"/>
      <c r="B1661" s="128">
        <f t="shared" si="25"/>
        <v>42283.166669999999</v>
      </c>
      <c r="C1661" s="13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39"/>
      <c r="B1662" s="130">
        <f t="shared" si="25"/>
        <v>42283.208330000001</v>
      </c>
      <c r="C1662" s="131">
        <v>5</v>
      </c>
      <c r="D1662" s="11">
        <f>ROUND(АТС!D166*$D$791*$D$792/100,2)</f>
        <v>12.23</v>
      </c>
      <c r="E1662" s="11">
        <f>ROUND(АТС!$D166*$E$791*$E$792/100,2)</f>
        <v>11.24</v>
      </c>
      <c r="F1662" s="11">
        <f>ROUND(АТС!$D166*$F$791*$F$792/100,2)</f>
        <v>7.65</v>
      </c>
      <c r="G1662" s="11">
        <f>ROUND(АТС!$D166*$G$791*$G$792/100,2)</f>
        <v>4.4800000000000004</v>
      </c>
    </row>
    <row r="1663" spans="1:7" x14ac:dyDescent="0.25">
      <c r="A1663" s="239"/>
      <c r="B1663" s="128">
        <f t="shared" si="25"/>
        <v>42283.25</v>
      </c>
      <c r="C1663" s="131">
        <v>6</v>
      </c>
      <c r="D1663" s="11">
        <f>ROUND(АТС!D167*$D$791*$D$792/100,2)</f>
        <v>53.67</v>
      </c>
      <c r="E1663" s="11">
        <f>ROUND(АТС!$D167*$E$791*$E$792/100,2)</f>
        <v>49.31</v>
      </c>
      <c r="F1663" s="11">
        <f>ROUND(АТС!$D167*$F$791*$F$792/100,2)</f>
        <v>33.57</v>
      </c>
      <c r="G1663" s="11">
        <f>ROUND(АТС!$D167*$G$791*$G$792/100,2)</f>
        <v>19.649999999999999</v>
      </c>
    </row>
    <row r="1664" spans="1:7" x14ac:dyDescent="0.25">
      <c r="A1664" s="239"/>
      <c r="B1664" s="130">
        <f t="shared" si="25"/>
        <v>42283.291669999999</v>
      </c>
      <c r="C1664" s="131">
        <v>7</v>
      </c>
      <c r="D1664" s="11">
        <f>ROUND(АТС!D168*$D$791*$D$792/100,2)</f>
        <v>49.79</v>
      </c>
      <c r="E1664" s="11">
        <f>ROUND(АТС!$D168*$E$791*$E$792/100,2)</f>
        <v>45.75</v>
      </c>
      <c r="F1664" s="11">
        <f>ROUND(АТС!$D168*$F$791*$F$792/100,2)</f>
        <v>31.14</v>
      </c>
      <c r="G1664" s="11">
        <f>ROUND(АТС!$D168*$G$791*$G$792/100,2)</f>
        <v>18.23</v>
      </c>
    </row>
    <row r="1665" spans="1:7" x14ac:dyDescent="0.25">
      <c r="A1665" s="239"/>
      <c r="B1665" s="128">
        <f t="shared" si="25"/>
        <v>42283.333330000001</v>
      </c>
      <c r="C1665" s="131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9"/>
      <c r="B1666" s="130">
        <f t="shared" si="25"/>
        <v>42283.375</v>
      </c>
      <c r="C1666" s="131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9"/>
      <c r="B1667" s="128">
        <f t="shared" si="25"/>
        <v>42283.416669999999</v>
      </c>
      <c r="C1667" s="13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9"/>
      <c r="B1668" s="130">
        <f t="shared" si="25"/>
        <v>42283.458330000001</v>
      </c>
      <c r="C1668" s="13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9"/>
      <c r="B1669" s="128">
        <f t="shared" si="25"/>
        <v>42283.5</v>
      </c>
      <c r="C1669" s="131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9"/>
      <c r="B1670" s="130">
        <f t="shared" si="25"/>
        <v>42283.541669999999</v>
      </c>
      <c r="C1670" s="131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9"/>
      <c r="B1671" s="128">
        <f t="shared" si="25"/>
        <v>42283.583330000001</v>
      </c>
      <c r="C1671" s="131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9"/>
      <c r="B1672" s="130">
        <f t="shared" si="25"/>
        <v>42283.625</v>
      </c>
      <c r="C1672" s="131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9"/>
      <c r="B1673" s="128">
        <f t="shared" si="25"/>
        <v>42283.666669999999</v>
      </c>
      <c r="C1673" s="13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39"/>
      <c r="B1674" s="130">
        <f t="shared" si="25"/>
        <v>42283.708330000001</v>
      </c>
      <c r="C1674" s="131">
        <v>17</v>
      </c>
      <c r="D1674" s="11">
        <f>ROUND(АТС!D178*$D$791*$D$792/100,2)</f>
        <v>13.44</v>
      </c>
      <c r="E1674" s="11">
        <f>ROUND(АТС!$D178*$E$791*$E$792/100,2)</f>
        <v>12.35</v>
      </c>
      <c r="F1674" s="11">
        <f>ROUND(АТС!$D178*$F$791*$F$792/100,2)</f>
        <v>8.4</v>
      </c>
      <c r="G1674" s="11">
        <f>ROUND(АТС!$D178*$G$791*$G$792/100,2)</f>
        <v>4.92</v>
      </c>
    </row>
    <row r="1675" spans="1:7" x14ac:dyDescent="0.25">
      <c r="A1675" s="239"/>
      <c r="B1675" s="128">
        <f t="shared" si="25"/>
        <v>42283.75</v>
      </c>
      <c r="C1675" s="131">
        <v>18</v>
      </c>
      <c r="D1675" s="11">
        <f>ROUND(АТС!D179*$D$791*$D$792/100,2)</f>
        <v>28.42</v>
      </c>
      <c r="E1675" s="11">
        <f>ROUND(АТС!$D179*$E$791*$E$792/100,2)</f>
        <v>26.11</v>
      </c>
      <c r="F1675" s="11">
        <f>ROUND(АТС!$D179*$F$791*$F$792/100,2)</f>
        <v>17.78</v>
      </c>
      <c r="G1675" s="11">
        <f>ROUND(АТС!$D179*$G$791*$G$792/100,2)</f>
        <v>10.4</v>
      </c>
    </row>
    <row r="1676" spans="1:7" x14ac:dyDescent="0.25">
      <c r="A1676" s="239"/>
      <c r="B1676" s="130">
        <f t="shared" si="25"/>
        <v>42283.791669999999</v>
      </c>
      <c r="C1676" s="131">
        <v>19</v>
      </c>
      <c r="D1676" s="11">
        <f>ROUND(АТС!D180*$D$791*$D$792/100,2)</f>
        <v>7.31</v>
      </c>
      <c r="E1676" s="11">
        <f>ROUND(АТС!$D180*$E$791*$E$792/100,2)</f>
        <v>6.72</v>
      </c>
      <c r="F1676" s="11">
        <f>ROUND(АТС!$D180*$F$791*$F$792/100,2)</f>
        <v>4.57</v>
      </c>
      <c r="G1676" s="11">
        <f>ROUND(АТС!$D180*$G$791*$G$792/100,2)</f>
        <v>2.68</v>
      </c>
    </row>
    <row r="1677" spans="1:7" x14ac:dyDescent="0.25">
      <c r="A1677" s="239"/>
      <c r="B1677" s="128">
        <f t="shared" si="25"/>
        <v>42283.833330000001</v>
      </c>
      <c r="C1677" s="131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9"/>
      <c r="B1678" s="130">
        <f t="shared" si="25"/>
        <v>42283.875</v>
      </c>
      <c r="C1678" s="13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9"/>
      <c r="B1679" s="128">
        <f t="shared" si="25"/>
        <v>42283.916669999999</v>
      </c>
      <c r="C1679" s="131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9"/>
      <c r="B1680" s="130">
        <f t="shared" si="25"/>
        <v>42283.958330000001</v>
      </c>
      <c r="C1680" s="13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9"/>
      <c r="B1681" s="128">
        <f t="shared" si="25"/>
        <v>42284</v>
      </c>
      <c r="C1681" s="13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9"/>
      <c r="B1682" s="130">
        <f t="shared" si="25"/>
        <v>42284.041669999999</v>
      </c>
      <c r="C1682" s="13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9"/>
      <c r="B1683" s="128">
        <f t="shared" si="25"/>
        <v>42284.083330000001</v>
      </c>
      <c r="C1683" s="13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39"/>
      <c r="B1684" s="130">
        <f t="shared" si="25"/>
        <v>42284.125</v>
      </c>
      <c r="C1684" s="131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39"/>
      <c r="B1685" s="128">
        <f t="shared" si="25"/>
        <v>42284.166669999999</v>
      </c>
      <c r="C1685" s="131">
        <v>4</v>
      </c>
      <c r="D1685" s="11">
        <f>ROUND(АТС!D189*$D$791*$D$792/100,2)</f>
        <v>10.08</v>
      </c>
      <c r="E1685" s="11">
        <f>ROUND(АТС!$D189*$E$791*$E$792/100,2)</f>
        <v>9.26</v>
      </c>
      <c r="F1685" s="11">
        <f>ROUND(АТС!$D189*$F$791*$F$792/100,2)</f>
        <v>6.3</v>
      </c>
      <c r="G1685" s="11">
        <f>ROUND(АТС!$D189*$G$791*$G$792/100,2)</f>
        <v>3.69</v>
      </c>
    </row>
    <row r="1686" spans="1:7" x14ac:dyDescent="0.25">
      <c r="A1686" s="239"/>
      <c r="B1686" s="130">
        <f t="shared" si="25"/>
        <v>42284.208330000001</v>
      </c>
      <c r="C1686" s="131">
        <v>5</v>
      </c>
      <c r="D1686" s="11">
        <f>ROUND(АТС!D190*$D$791*$D$792/100,2)</f>
        <v>67.77</v>
      </c>
      <c r="E1686" s="11">
        <f>ROUND(АТС!$D190*$E$791*$E$792/100,2)</f>
        <v>62.27</v>
      </c>
      <c r="F1686" s="11">
        <f>ROUND(АТС!$D190*$F$791*$F$792/100,2)</f>
        <v>42.39</v>
      </c>
      <c r="G1686" s="11">
        <f>ROUND(АТС!$D190*$G$791*$G$792/100,2)</f>
        <v>24.81</v>
      </c>
    </row>
    <row r="1687" spans="1:7" x14ac:dyDescent="0.25">
      <c r="A1687" s="239"/>
      <c r="B1687" s="128">
        <f t="shared" si="25"/>
        <v>42284.25</v>
      </c>
      <c r="C1687" s="131">
        <v>6</v>
      </c>
      <c r="D1687" s="11">
        <f>ROUND(АТС!D191*$D$791*$D$792/100,2)</f>
        <v>82.12</v>
      </c>
      <c r="E1687" s="11">
        <f>ROUND(АТС!$D191*$E$791*$E$792/100,2)</f>
        <v>75.45</v>
      </c>
      <c r="F1687" s="11">
        <f>ROUND(АТС!$D191*$F$791*$F$792/100,2)</f>
        <v>51.36</v>
      </c>
      <c r="G1687" s="11">
        <f>ROUND(АТС!$D191*$G$791*$G$792/100,2)</f>
        <v>30.06</v>
      </c>
    </row>
    <row r="1688" spans="1:7" x14ac:dyDescent="0.25">
      <c r="A1688" s="239"/>
      <c r="B1688" s="130">
        <f t="shared" si="25"/>
        <v>42284.291669999999</v>
      </c>
      <c r="C1688" s="131">
        <v>7</v>
      </c>
      <c r="D1688" s="11">
        <f>ROUND(АТС!D192*$D$791*$D$792/100,2)</f>
        <v>45.18</v>
      </c>
      <c r="E1688" s="11">
        <f>ROUND(АТС!$D192*$E$791*$E$792/100,2)</f>
        <v>41.51</v>
      </c>
      <c r="F1688" s="11">
        <f>ROUND(АТС!$D192*$F$791*$F$792/100,2)</f>
        <v>28.26</v>
      </c>
      <c r="G1688" s="11">
        <f>ROUND(АТС!$D192*$G$791*$G$792/100,2)</f>
        <v>16.54</v>
      </c>
    </row>
    <row r="1689" spans="1:7" x14ac:dyDescent="0.25">
      <c r="A1689" s="239"/>
      <c r="B1689" s="128">
        <f t="shared" si="25"/>
        <v>42284.333330000001</v>
      </c>
      <c r="C1689" s="131">
        <v>8</v>
      </c>
      <c r="D1689" s="11">
        <f>ROUND(АТС!D193*$D$791*$D$792/100,2)</f>
        <v>6.12</v>
      </c>
      <c r="E1689" s="11">
        <f>ROUND(АТС!$D193*$E$791*$E$792/100,2)</f>
        <v>5.62</v>
      </c>
      <c r="F1689" s="11">
        <f>ROUND(АТС!$D193*$F$791*$F$792/100,2)</f>
        <v>3.83</v>
      </c>
      <c r="G1689" s="11">
        <f>ROUND(АТС!$D193*$G$791*$G$792/100,2)</f>
        <v>2.2400000000000002</v>
      </c>
    </row>
    <row r="1690" spans="1:7" x14ac:dyDescent="0.25">
      <c r="A1690" s="239"/>
      <c r="B1690" s="130">
        <f t="shared" ref="B1690:B1753" si="26">B1666+1</f>
        <v>42284.375</v>
      </c>
      <c r="C1690" s="13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39"/>
      <c r="B1691" s="128">
        <f t="shared" si="26"/>
        <v>42284.416669999999</v>
      </c>
      <c r="C1691" s="13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9"/>
      <c r="B1692" s="130">
        <f t="shared" si="26"/>
        <v>42284.458330000001</v>
      </c>
      <c r="C1692" s="13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39"/>
      <c r="B1693" s="128">
        <f t="shared" si="26"/>
        <v>42284.5</v>
      </c>
      <c r="C1693" s="13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9"/>
      <c r="B1694" s="130">
        <f t="shared" si="26"/>
        <v>42284.541669999999</v>
      </c>
      <c r="C1694" s="13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39"/>
      <c r="B1695" s="128">
        <f t="shared" si="26"/>
        <v>42284.583330000001</v>
      </c>
      <c r="C1695" s="131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39"/>
      <c r="B1696" s="130">
        <f t="shared" si="26"/>
        <v>42284.625</v>
      </c>
      <c r="C1696" s="13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39"/>
      <c r="B1697" s="128">
        <f t="shared" si="26"/>
        <v>42284.666669999999</v>
      </c>
      <c r="C1697" s="131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39"/>
      <c r="B1698" s="130">
        <f t="shared" si="26"/>
        <v>42284.708330000001</v>
      </c>
      <c r="C1698" s="131">
        <v>17</v>
      </c>
      <c r="D1698" s="11">
        <f>ROUND(АТС!D202*$D$791*$D$792/100,2)</f>
        <v>22.41</v>
      </c>
      <c r="E1698" s="11">
        <f>ROUND(АТС!$D202*$E$791*$E$792/100,2)</f>
        <v>20.59</v>
      </c>
      <c r="F1698" s="11">
        <f>ROUND(АТС!$D202*$F$791*$F$792/100,2)</f>
        <v>14.02</v>
      </c>
      <c r="G1698" s="11">
        <f>ROUND(АТС!$D202*$G$791*$G$792/100,2)</f>
        <v>8.1999999999999993</v>
      </c>
    </row>
    <row r="1699" spans="1:7" x14ac:dyDescent="0.25">
      <c r="A1699" s="239"/>
      <c r="B1699" s="128">
        <f t="shared" si="26"/>
        <v>42284.75</v>
      </c>
      <c r="C1699" s="131">
        <v>18</v>
      </c>
      <c r="D1699" s="11">
        <f>ROUND(АТС!D203*$D$791*$D$792/100,2)</f>
        <v>58.29</v>
      </c>
      <c r="E1699" s="11">
        <f>ROUND(АТС!$D203*$E$791*$E$792/100,2)</f>
        <v>53.56</v>
      </c>
      <c r="F1699" s="11">
        <f>ROUND(АТС!$D203*$F$791*$F$792/100,2)</f>
        <v>36.46</v>
      </c>
      <c r="G1699" s="11">
        <f>ROUND(АТС!$D203*$G$791*$G$792/100,2)</f>
        <v>21.34</v>
      </c>
    </row>
    <row r="1700" spans="1:7" x14ac:dyDescent="0.25">
      <c r="A1700" s="239"/>
      <c r="B1700" s="130">
        <f t="shared" si="26"/>
        <v>42284.791669999999</v>
      </c>
      <c r="C1700" s="131">
        <v>19</v>
      </c>
      <c r="D1700" s="11">
        <f>ROUND(АТС!D204*$D$791*$D$792/100,2)</f>
        <v>44.48</v>
      </c>
      <c r="E1700" s="11">
        <f>ROUND(АТС!$D204*$E$791*$E$792/100,2)</f>
        <v>40.869999999999997</v>
      </c>
      <c r="F1700" s="11">
        <f>ROUND(АТС!$D204*$F$791*$F$792/100,2)</f>
        <v>27.82</v>
      </c>
      <c r="G1700" s="11">
        <f>ROUND(АТС!$D204*$G$791*$G$792/100,2)</f>
        <v>16.28</v>
      </c>
    </row>
    <row r="1701" spans="1:7" x14ac:dyDescent="0.25">
      <c r="A1701" s="239"/>
      <c r="B1701" s="128">
        <f t="shared" si="26"/>
        <v>42284.833330000001</v>
      </c>
      <c r="C1701" s="13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39"/>
      <c r="B1702" s="130">
        <f t="shared" si="26"/>
        <v>42284.875</v>
      </c>
      <c r="C1702" s="13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9"/>
      <c r="B1703" s="128">
        <f t="shared" si="26"/>
        <v>42284.916669999999</v>
      </c>
      <c r="C1703" s="13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9"/>
      <c r="B1704" s="130">
        <f t="shared" si="26"/>
        <v>42284.958330000001</v>
      </c>
      <c r="C1704" s="13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9"/>
      <c r="B1705" s="128">
        <f t="shared" si="26"/>
        <v>42285</v>
      </c>
      <c r="C1705" s="13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9"/>
      <c r="B1706" s="130">
        <f t="shared" si="26"/>
        <v>42285.041669999999</v>
      </c>
      <c r="C1706" s="13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9"/>
      <c r="B1707" s="128">
        <f t="shared" si="26"/>
        <v>42285.083330000001</v>
      </c>
      <c r="C1707" s="13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9"/>
      <c r="B1708" s="130">
        <f t="shared" si="26"/>
        <v>42285.125</v>
      </c>
      <c r="C1708" s="13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9"/>
      <c r="B1709" s="128">
        <f t="shared" si="26"/>
        <v>42285.166669999999</v>
      </c>
      <c r="C1709" s="131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39"/>
      <c r="B1710" s="130">
        <f t="shared" si="26"/>
        <v>42285.208330000001</v>
      </c>
      <c r="C1710" s="131">
        <v>5</v>
      </c>
      <c r="D1710" s="11">
        <f>ROUND(АТС!D214*$D$791*$D$792/100,2)</f>
        <v>9.1999999999999993</v>
      </c>
      <c r="E1710" s="11">
        <f>ROUND(АТС!$D214*$E$791*$E$792/100,2)</f>
        <v>8.4600000000000009</v>
      </c>
      <c r="F1710" s="11">
        <f>ROUND(АТС!$D214*$F$791*$F$792/100,2)</f>
        <v>5.76</v>
      </c>
      <c r="G1710" s="11">
        <f>ROUND(АТС!$D214*$G$791*$G$792/100,2)</f>
        <v>3.37</v>
      </c>
    </row>
    <row r="1711" spans="1:7" x14ac:dyDescent="0.25">
      <c r="A1711" s="239"/>
      <c r="B1711" s="128">
        <f t="shared" si="26"/>
        <v>42285.25</v>
      </c>
      <c r="C1711" s="131">
        <v>6</v>
      </c>
      <c r="D1711" s="11">
        <f>ROUND(АТС!D215*$D$791*$D$792/100,2)</f>
        <v>76.900000000000006</v>
      </c>
      <c r="E1711" s="11">
        <f>ROUND(АТС!$D215*$E$791*$E$792/100,2)</f>
        <v>70.66</v>
      </c>
      <c r="F1711" s="11">
        <f>ROUND(АТС!$D215*$F$791*$F$792/100,2)</f>
        <v>48.1</v>
      </c>
      <c r="G1711" s="11">
        <f>ROUND(АТС!$D215*$G$791*$G$792/100,2)</f>
        <v>28.15</v>
      </c>
    </row>
    <row r="1712" spans="1:7" x14ac:dyDescent="0.25">
      <c r="A1712" s="239"/>
      <c r="B1712" s="130">
        <f t="shared" si="26"/>
        <v>42285.291669999999</v>
      </c>
      <c r="C1712" s="131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39"/>
      <c r="B1713" s="128">
        <f t="shared" si="26"/>
        <v>42285.333330000001</v>
      </c>
      <c r="C1713" s="131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9"/>
      <c r="B1714" s="130">
        <f t="shared" si="26"/>
        <v>42285.375</v>
      </c>
      <c r="C1714" s="131">
        <v>9</v>
      </c>
      <c r="D1714" s="11">
        <f>ROUND(АТС!D218*$D$791*$D$792/100,2)</f>
        <v>15.96</v>
      </c>
      <c r="E1714" s="11">
        <f>ROUND(АТС!$D218*$E$791*$E$792/100,2)</f>
        <v>14.66</v>
      </c>
      <c r="F1714" s="11">
        <f>ROUND(АТС!$D218*$F$791*$F$792/100,2)</f>
        <v>9.98</v>
      </c>
      <c r="G1714" s="11">
        <f>ROUND(АТС!$D218*$G$791*$G$792/100,2)</f>
        <v>5.84</v>
      </c>
    </row>
    <row r="1715" spans="1:7" x14ac:dyDescent="0.25">
      <c r="A1715" s="239"/>
      <c r="B1715" s="128">
        <f t="shared" si="26"/>
        <v>42285.416669999999</v>
      </c>
      <c r="C1715" s="131">
        <v>10</v>
      </c>
      <c r="D1715" s="11">
        <f>ROUND(АТС!D219*$D$791*$D$792/100,2)</f>
        <v>18.34</v>
      </c>
      <c r="E1715" s="11">
        <f>ROUND(АТС!$D219*$E$791*$E$792/100,2)</f>
        <v>16.850000000000001</v>
      </c>
      <c r="F1715" s="11">
        <f>ROUND(АТС!$D219*$F$791*$F$792/100,2)</f>
        <v>11.47</v>
      </c>
      <c r="G1715" s="11">
        <f>ROUND(АТС!$D219*$G$791*$G$792/100,2)</f>
        <v>6.71</v>
      </c>
    </row>
    <row r="1716" spans="1:7" x14ac:dyDescent="0.25">
      <c r="A1716" s="239"/>
      <c r="B1716" s="130">
        <f t="shared" si="26"/>
        <v>42285.458330000001</v>
      </c>
      <c r="C1716" s="131">
        <v>11</v>
      </c>
      <c r="D1716" s="11">
        <f>ROUND(АТС!D220*$D$791*$D$792/100,2)</f>
        <v>7.42</v>
      </c>
      <c r="E1716" s="11">
        <f>ROUND(АТС!$D220*$E$791*$E$792/100,2)</f>
        <v>6.82</v>
      </c>
      <c r="F1716" s="11">
        <f>ROUND(АТС!$D220*$F$791*$F$792/100,2)</f>
        <v>4.6399999999999997</v>
      </c>
      <c r="G1716" s="11">
        <f>ROUND(АТС!$D220*$G$791*$G$792/100,2)</f>
        <v>2.72</v>
      </c>
    </row>
    <row r="1717" spans="1:7" x14ac:dyDescent="0.25">
      <c r="A1717" s="239"/>
      <c r="B1717" s="128">
        <f t="shared" si="26"/>
        <v>42285.5</v>
      </c>
      <c r="C1717" s="131">
        <v>12</v>
      </c>
      <c r="D1717" s="11">
        <f>ROUND(АТС!D221*$D$791*$D$792/100,2)</f>
        <v>45.17</v>
      </c>
      <c r="E1717" s="11">
        <f>ROUND(АТС!$D221*$E$791*$E$792/100,2)</f>
        <v>41.5</v>
      </c>
      <c r="F1717" s="11">
        <f>ROUND(АТС!$D221*$F$791*$F$792/100,2)</f>
        <v>28.25</v>
      </c>
      <c r="G1717" s="11">
        <f>ROUND(АТС!$D221*$G$791*$G$792/100,2)</f>
        <v>16.53</v>
      </c>
    </row>
    <row r="1718" spans="1:7" x14ac:dyDescent="0.25">
      <c r="A1718" s="239"/>
      <c r="B1718" s="130">
        <f t="shared" si="26"/>
        <v>42285.541669999999</v>
      </c>
      <c r="C1718" s="131">
        <v>13</v>
      </c>
      <c r="D1718" s="11">
        <f>ROUND(АТС!D222*$D$791*$D$792/100,2)</f>
        <v>47.8</v>
      </c>
      <c r="E1718" s="11">
        <f>ROUND(АТС!$D222*$E$791*$E$792/100,2)</f>
        <v>43.92</v>
      </c>
      <c r="F1718" s="11">
        <f>ROUND(АТС!$D222*$F$791*$F$792/100,2)</f>
        <v>29.9</v>
      </c>
      <c r="G1718" s="11">
        <f>ROUND(АТС!$D222*$G$791*$G$792/100,2)</f>
        <v>17.5</v>
      </c>
    </row>
    <row r="1719" spans="1:7" x14ac:dyDescent="0.25">
      <c r="A1719" s="239"/>
      <c r="B1719" s="128">
        <f t="shared" si="26"/>
        <v>42285.583330000001</v>
      </c>
      <c r="C1719" s="131">
        <v>14</v>
      </c>
      <c r="D1719" s="11">
        <f>ROUND(АТС!D223*$D$791*$D$792/100,2)</f>
        <v>53.4</v>
      </c>
      <c r="E1719" s="11">
        <f>ROUND(АТС!$D223*$E$791*$E$792/100,2)</f>
        <v>49.06</v>
      </c>
      <c r="F1719" s="11">
        <f>ROUND(АТС!$D223*$F$791*$F$792/100,2)</f>
        <v>33.4</v>
      </c>
      <c r="G1719" s="11">
        <f>ROUND(АТС!$D223*$G$791*$G$792/100,2)</f>
        <v>19.55</v>
      </c>
    </row>
    <row r="1720" spans="1:7" x14ac:dyDescent="0.25">
      <c r="A1720" s="239"/>
      <c r="B1720" s="130">
        <f t="shared" si="26"/>
        <v>42285.625</v>
      </c>
      <c r="C1720" s="131">
        <v>15</v>
      </c>
      <c r="D1720" s="11">
        <f>ROUND(АТС!D224*$D$791*$D$792/100,2)</f>
        <v>37.950000000000003</v>
      </c>
      <c r="E1720" s="11">
        <f>ROUND(АТС!$D224*$E$791*$E$792/100,2)</f>
        <v>34.869999999999997</v>
      </c>
      <c r="F1720" s="11">
        <f>ROUND(АТС!$D224*$F$791*$F$792/100,2)</f>
        <v>23.74</v>
      </c>
      <c r="G1720" s="11">
        <f>ROUND(АТС!$D224*$G$791*$G$792/100,2)</f>
        <v>13.89</v>
      </c>
    </row>
    <row r="1721" spans="1:7" x14ac:dyDescent="0.25">
      <c r="A1721" s="239"/>
      <c r="B1721" s="128">
        <f t="shared" si="26"/>
        <v>42285.666669999999</v>
      </c>
      <c r="C1721" s="131">
        <v>16</v>
      </c>
      <c r="D1721" s="11">
        <f>ROUND(АТС!D225*$D$791*$D$792/100,2)</f>
        <v>36.43</v>
      </c>
      <c r="E1721" s="11">
        <f>ROUND(АТС!$D225*$E$791*$E$792/100,2)</f>
        <v>33.47</v>
      </c>
      <c r="F1721" s="11">
        <f>ROUND(АТС!$D225*$F$791*$F$792/100,2)</f>
        <v>22.79</v>
      </c>
      <c r="G1721" s="11">
        <f>ROUND(АТС!$D225*$G$791*$G$792/100,2)</f>
        <v>13.34</v>
      </c>
    </row>
    <row r="1722" spans="1:7" x14ac:dyDescent="0.25">
      <c r="A1722" s="239"/>
      <c r="B1722" s="130">
        <f t="shared" si="26"/>
        <v>42285.708330000001</v>
      </c>
      <c r="C1722" s="131">
        <v>17</v>
      </c>
      <c r="D1722" s="11">
        <f>ROUND(АТС!D226*$D$791*$D$792/100,2)</f>
        <v>72.98</v>
      </c>
      <c r="E1722" s="11">
        <f>ROUND(АТС!$D226*$E$791*$E$792/100,2)</f>
        <v>67.06</v>
      </c>
      <c r="F1722" s="11">
        <f>ROUND(АТС!$D226*$F$791*$F$792/100,2)</f>
        <v>45.65</v>
      </c>
      <c r="G1722" s="11">
        <f>ROUND(АТС!$D226*$G$791*$G$792/100,2)</f>
        <v>26.72</v>
      </c>
    </row>
    <row r="1723" spans="1:7" x14ac:dyDescent="0.25">
      <c r="A1723" s="239"/>
      <c r="B1723" s="128">
        <f t="shared" si="26"/>
        <v>42285.75</v>
      </c>
      <c r="C1723" s="131">
        <v>18</v>
      </c>
      <c r="D1723" s="11">
        <f>ROUND(АТС!D227*$D$791*$D$792/100,2)</f>
        <v>73.069999999999993</v>
      </c>
      <c r="E1723" s="11">
        <f>ROUND(АТС!$D227*$E$791*$E$792/100,2)</f>
        <v>67.14</v>
      </c>
      <c r="F1723" s="11">
        <f>ROUND(АТС!$D227*$F$791*$F$792/100,2)</f>
        <v>45.7</v>
      </c>
      <c r="G1723" s="11">
        <f>ROUND(АТС!$D227*$G$791*$G$792/100,2)</f>
        <v>26.75</v>
      </c>
    </row>
    <row r="1724" spans="1:7" x14ac:dyDescent="0.25">
      <c r="A1724" s="239"/>
      <c r="B1724" s="130">
        <f t="shared" si="26"/>
        <v>42285.791669999999</v>
      </c>
      <c r="C1724" s="131">
        <v>19</v>
      </c>
      <c r="D1724" s="11">
        <f>ROUND(АТС!D228*$D$791*$D$792/100,2)</f>
        <v>31.97</v>
      </c>
      <c r="E1724" s="11">
        <f>ROUND(АТС!$D228*$E$791*$E$792/100,2)</f>
        <v>29.38</v>
      </c>
      <c r="F1724" s="11">
        <f>ROUND(АТС!$D228*$F$791*$F$792/100,2)</f>
        <v>20</v>
      </c>
      <c r="G1724" s="11">
        <f>ROUND(АТС!$D228*$G$791*$G$792/100,2)</f>
        <v>11.7</v>
      </c>
    </row>
    <row r="1725" spans="1:7" x14ac:dyDescent="0.25">
      <c r="A1725" s="239"/>
      <c r="B1725" s="128">
        <f t="shared" si="26"/>
        <v>42285.833330000001</v>
      </c>
      <c r="C1725" s="131">
        <v>20</v>
      </c>
      <c r="D1725" s="11">
        <f>ROUND(АТС!D229*$D$791*$D$792/100,2)</f>
        <v>46.15</v>
      </c>
      <c r="E1725" s="11">
        <f>ROUND(АТС!$D229*$E$791*$E$792/100,2)</f>
        <v>42.4</v>
      </c>
      <c r="F1725" s="11">
        <f>ROUND(АТС!$D229*$F$791*$F$792/100,2)</f>
        <v>28.87</v>
      </c>
      <c r="G1725" s="11">
        <f>ROUND(АТС!$D229*$G$791*$G$792/100,2)</f>
        <v>16.89</v>
      </c>
    </row>
    <row r="1726" spans="1:7" x14ac:dyDescent="0.25">
      <c r="A1726" s="239"/>
      <c r="B1726" s="130">
        <f t="shared" si="26"/>
        <v>42285.875</v>
      </c>
      <c r="C1726" s="131">
        <v>21</v>
      </c>
      <c r="D1726" s="11">
        <f>ROUND(АТС!D230*$D$791*$D$792/100,2)</f>
        <v>10.08</v>
      </c>
      <c r="E1726" s="11">
        <f>ROUND(АТС!$D230*$E$791*$E$792/100,2)</f>
        <v>9.26</v>
      </c>
      <c r="F1726" s="11">
        <f>ROUND(АТС!$D230*$F$791*$F$792/100,2)</f>
        <v>6.3</v>
      </c>
      <c r="G1726" s="11">
        <f>ROUND(АТС!$D230*$G$791*$G$792/100,2)</f>
        <v>3.69</v>
      </c>
    </row>
    <row r="1727" spans="1:7" x14ac:dyDescent="0.25">
      <c r="A1727" s="239"/>
      <c r="B1727" s="128">
        <f t="shared" si="26"/>
        <v>42285.916669999999</v>
      </c>
      <c r="C1727" s="13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9"/>
      <c r="B1728" s="130">
        <f t="shared" si="26"/>
        <v>42285.958330000001</v>
      </c>
      <c r="C1728" s="131">
        <v>23</v>
      </c>
      <c r="D1728" s="11">
        <f>ROUND(АТС!D232*$D$791*$D$792/100,2)</f>
        <v>0.01</v>
      </c>
      <c r="E1728" s="11">
        <f>ROUND(АТС!$D232*$E$791*$E$792/100,2)</f>
        <v>0.01</v>
      </c>
      <c r="F1728" s="11">
        <f>ROUND(АТС!$D232*$F$791*$F$792/100,2)</f>
        <v>0.01</v>
      </c>
      <c r="G1728" s="11">
        <f>ROUND(АТС!$D232*$G$791*$G$792/100,2)</f>
        <v>0</v>
      </c>
    </row>
    <row r="1729" spans="1:7" x14ac:dyDescent="0.25">
      <c r="A1729" s="239"/>
      <c r="B1729" s="128">
        <f t="shared" si="26"/>
        <v>42286</v>
      </c>
      <c r="C1729" s="131">
        <v>0</v>
      </c>
      <c r="D1729" s="11">
        <f>ROUND(АТС!D233*$D$791*$D$792/100,2)</f>
        <v>2.4500000000000002</v>
      </c>
      <c r="E1729" s="11">
        <f>ROUND(АТС!$D233*$E$791*$E$792/100,2)</f>
        <v>2.25</v>
      </c>
      <c r="F1729" s="11">
        <f>ROUND(АТС!$D233*$F$791*$F$792/100,2)</f>
        <v>1.53</v>
      </c>
      <c r="G1729" s="11">
        <f>ROUND(АТС!$D233*$G$791*$G$792/100,2)</f>
        <v>0.9</v>
      </c>
    </row>
    <row r="1730" spans="1:7" x14ac:dyDescent="0.25">
      <c r="A1730" s="239"/>
      <c r="B1730" s="130">
        <f t="shared" si="26"/>
        <v>42286.041669999999</v>
      </c>
      <c r="C1730" s="131">
        <v>1</v>
      </c>
      <c r="D1730" s="11">
        <f>ROUND(АТС!D234*$D$791*$D$792/100,2)</f>
        <v>12.33</v>
      </c>
      <c r="E1730" s="11">
        <f>ROUND(АТС!$D234*$E$791*$E$792/100,2)</f>
        <v>11.32</v>
      </c>
      <c r="F1730" s="11">
        <f>ROUND(АТС!$D234*$F$791*$F$792/100,2)</f>
        <v>7.71</v>
      </c>
      <c r="G1730" s="11">
        <f>ROUND(АТС!$D234*$G$791*$G$792/100,2)</f>
        <v>4.51</v>
      </c>
    </row>
    <row r="1731" spans="1:7" x14ac:dyDescent="0.25">
      <c r="A1731" s="239"/>
      <c r="B1731" s="128">
        <f t="shared" si="26"/>
        <v>42286.083330000001</v>
      </c>
      <c r="C1731" s="13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9"/>
      <c r="B1732" s="130">
        <f t="shared" si="26"/>
        <v>42286.125</v>
      </c>
      <c r="C1732" s="13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9"/>
      <c r="B1733" s="128">
        <f t="shared" si="26"/>
        <v>42286.166669999999</v>
      </c>
      <c r="C1733" s="131">
        <v>4</v>
      </c>
      <c r="D1733" s="11">
        <f>ROUND(АТС!D237*$D$791*$D$792/100,2)</f>
        <v>218.53</v>
      </c>
      <c r="E1733" s="11">
        <f>ROUND(АТС!$D237*$E$791*$E$792/100,2)</f>
        <v>200.79</v>
      </c>
      <c r="F1733" s="11">
        <f>ROUND(АТС!$D237*$F$791*$F$792/100,2)</f>
        <v>136.68</v>
      </c>
      <c r="G1733" s="11">
        <f>ROUND(АТС!$D237*$G$791*$G$792/100,2)</f>
        <v>79.989999999999995</v>
      </c>
    </row>
    <row r="1734" spans="1:7" x14ac:dyDescent="0.25">
      <c r="A1734" s="239"/>
      <c r="B1734" s="130">
        <f t="shared" si="26"/>
        <v>42286.208330000001</v>
      </c>
      <c r="C1734" s="131">
        <v>5</v>
      </c>
      <c r="D1734" s="11">
        <f>ROUND(АТС!D238*$D$791*$D$792/100,2)</f>
        <v>82.21</v>
      </c>
      <c r="E1734" s="11">
        <f>ROUND(АТС!$D238*$E$791*$E$792/100,2)</f>
        <v>75.540000000000006</v>
      </c>
      <c r="F1734" s="11">
        <f>ROUND(АТС!$D238*$F$791*$F$792/100,2)</f>
        <v>51.42</v>
      </c>
      <c r="G1734" s="11">
        <f>ROUND(АТС!$D238*$G$791*$G$792/100,2)</f>
        <v>30.09</v>
      </c>
    </row>
    <row r="1735" spans="1:7" x14ac:dyDescent="0.25">
      <c r="A1735" s="239"/>
      <c r="B1735" s="128">
        <f t="shared" si="26"/>
        <v>42286.25</v>
      </c>
      <c r="C1735" s="131">
        <v>6</v>
      </c>
      <c r="D1735" s="11">
        <f>ROUND(АТС!D239*$D$791*$D$792/100,2)</f>
        <v>147.99</v>
      </c>
      <c r="E1735" s="11">
        <f>ROUND(АТС!$D239*$E$791*$E$792/100,2)</f>
        <v>135.97</v>
      </c>
      <c r="F1735" s="11">
        <f>ROUND(АТС!$D239*$F$791*$F$792/100,2)</f>
        <v>92.56</v>
      </c>
      <c r="G1735" s="11">
        <f>ROUND(АТС!$D239*$G$791*$G$792/100,2)</f>
        <v>54.17</v>
      </c>
    </row>
    <row r="1736" spans="1:7" x14ac:dyDescent="0.25">
      <c r="A1736" s="239"/>
      <c r="B1736" s="130">
        <f t="shared" si="26"/>
        <v>42286.291669999999</v>
      </c>
      <c r="C1736" s="131">
        <v>7</v>
      </c>
      <c r="D1736" s="11">
        <f>ROUND(АТС!D240*$D$791*$D$792/100,2)</f>
        <v>158.05000000000001</v>
      </c>
      <c r="E1736" s="11">
        <f>ROUND(АТС!$D240*$E$791*$E$792/100,2)</f>
        <v>145.22</v>
      </c>
      <c r="F1736" s="11">
        <f>ROUND(АТС!$D240*$F$791*$F$792/100,2)</f>
        <v>98.85</v>
      </c>
      <c r="G1736" s="11">
        <f>ROUND(АТС!$D240*$G$791*$G$792/100,2)</f>
        <v>57.85</v>
      </c>
    </row>
    <row r="1737" spans="1:7" x14ac:dyDescent="0.25">
      <c r="A1737" s="239"/>
      <c r="B1737" s="128">
        <f t="shared" si="26"/>
        <v>42286.333330000001</v>
      </c>
      <c r="C1737" s="131">
        <v>8</v>
      </c>
      <c r="D1737" s="11">
        <f>ROUND(АТС!D241*$D$791*$D$792/100,2)</f>
        <v>70.540000000000006</v>
      </c>
      <c r="E1737" s="11">
        <f>ROUND(АТС!$D241*$E$791*$E$792/100,2)</f>
        <v>64.81</v>
      </c>
      <c r="F1737" s="11">
        <f>ROUND(АТС!$D241*$F$791*$F$792/100,2)</f>
        <v>44.12</v>
      </c>
      <c r="G1737" s="11">
        <f>ROUND(АТС!$D241*$G$791*$G$792/100,2)</f>
        <v>25.82</v>
      </c>
    </row>
    <row r="1738" spans="1:7" x14ac:dyDescent="0.25">
      <c r="A1738" s="239"/>
      <c r="B1738" s="130">
        <f t="shared" si="26"/>
        <v>42286.375</v>
      </c>
      <c r="C1738" s="131">
        <v>9</v>
      </c>
      <c r="D1738" s="11">
        <f>ROUND(АТС!D242*$D$791*$D$792/100,2)</f>
        <v>56.09</v>
      </c>
      <c r="E1738" s="11">
        <f>ROUND(АТС!$D242*$E$791*$E$792/100,2)</f>
        <v>51.53</v>
      </c>
      <c r="F1738" s="11">
        <f>ROUND(АТС!$D242*$F$791*$F$792/100,2)</f>
        <v>35.08</v>
      </c>
      <c r="G1738" s="11">
        <f>ROUND(АТС!$D242*$G$791*$G$792/100,2)</f>
        <v>20.53</v>
      </c>
    </row>
    <row r="1739" spans="1:7" x14ac:dyDescent="0.25">
      <c r="A1739" s="239"/>
      <c r="B1739" s="128">
        <f t="shared" si="26"/>
        <v>42286.416669999999</v>
      </c>
      <c r="C1739" s="131">
        <v>10</v>
      </c>
      <c r="D1739" s="11">
        <f>ROUND(АТС!D243*$D$791*$D$792/100,2)</f>
        <v>55.21</v>
      </c>
      <c r="E1739" s="11">
        <f>ROUND(АТС!$D243*$E$791*$E$792/100,2)</f>
        <v>50.73</v>
      </c>
      <c r="F1739" s="11">
        <f>ROUND(АТС!$D243*$F$791*$F$792/100,2)</f>
        <v>34.53</v>
      </c>
      <c r="G1739" s="11">
        <f>ROUND(АТС!$D243*$G$791*$G$792/100,2)</f>
        <v>20.21</v>
      </c>
    </row>
    <row r="1740" spans="1:7" x14ac:dyDescent="0.25">
      <c r="A1740" s="239"/>
      <c r="B1740" s="130">
        <f t="shared" si="26"/>
        <v>42286.458330000001</v>
      </c>
      <c r="C1740" s="131">
        <v>11</v>
      </c>
      <c r="D1740" s="11">
        <f>ROUND(АТС!D244*$D$791*$D$792/100,2)</f>
        <v>54.63</v>
      </c>
      <c r="E1740" s="11">
        <f>ROUND(АТС!$D244*$E$791*$E$792/100,2)</f>
        <v>50.19</v>
      </c>
      <c r="F1740" s="11">
        <f>ROUND(АТС!$D244*$F$791*$F$792/100,2)</f>
        <v>34.17</v>
      </c>
      <c r="G1740" s="11">
        <f>ROUND(АТС!$D244*$G$791*$G$792/100,2)</f>
        <v>20</v>
      </c>
    </row>
    <row r="1741" spans="1:7" x14ac:dyDescent="0.25">
      <c r="A1741" s="239"/>
      <c r="B1741" s="128">
        <f t="shared" si="26"/>
        <v>42286.5</v>
      </c>
      <c r="C1741" s="131">
        <v>12</v>
      </c>
      <c r="D1741" s="11">
        <f>ROUND(АТС!D245*$D$791*$D$792/100,2)</f>
        <v>60.07</v>
      </c>
      <c r="E1741" s="11">
        <f>ROUND(АТС!$D245*$E$791*$E$792/100,2)</f>
        <v>55.19</v>
      </c>
      <c r="F1741" s="11">
        <f>ROUND(АТС!$D245*$F$791*$F$792/100,2)</f>
        <v>37.57</v>
      </c>
      <c r="G1741" s="11">
        <f>ROUND(АТС!$D245*$G$791*$G$792/100,2)</f>
        <v>21.99</v>
      </c>
    </row>
    <row r="1742" spans="1:7" x14ac:dyDescent="0.25">
      <c r="A1742" s="239"/>
      <c r="B1742" s="130">
        <f t="shared" si="26"/>
        <v>42286.541669999999</v>
      </c>
      <c r="C1742" s="131">
        <v>13</v>
      </c>
      <c r="D1742" s="11">
        <f>ROUND(АТС!D246*$D$791*$D$792/100,2)</f>
        <v>55.08</v>
      </c>
      <c r="E1742" s="11">
        <f>ROUND(АТС!$D246*$E$791*$E$792/100,2)</f>
        <v>50.61</v>
      </c>
      <c r="F1742" s="11">
        <f>ROUND(АТС!$D246*$F$791*$F$792/100,2)</f>
        <v>34.450000000000003</v>
      </c>
      <c r="G1742" s="11">
        <f>ROUND(АТС!$D246*$G$791*$G$792/100,2)</f>
        <v>20.16</v>
      </c>
    </row>
    <row r="1743" spans="1:7" x14ac:dyDescent="0.25">
      <c r="A1743" s="239"/>
      <c r="B1743" s="128">
        <f t="shared" si="26"/>
        <v>42286.583330000001</v>
      </c>
      <c r="C1743" s="131">
        <v>14</v>
      </c>
      <c r="D1743" s="11">
        <f>ROUND(АТС!D247*$D$791*$D$792/100,2)</f>
        <v>59.75</v>
      </c>
      <c r="E1743" s="11">
        <f>ROUND(АТС!$D247*$E$791*$E$792/100,2)</f>
        <v>54.9</v>
      </c>
      <c r="F1743" s="11">
        <f>ROUND(АТС!$D247*$F$791*$F$792/100,2)</f>
        <v>37.369999999999997</v>
      </c>
      <c r="G1743" s="11">
        <f>ROUND(АТС!$D247*$G$791*$G$792/100,2)</f>
        <v>21.87</v>
      </c>
    </row>
    <row r="1744" spans="1:7" x14ac:dyDescent="0.25">
      <c r="A1744" s="239"/>
      <c r="B1744" s="130">
        <f t="shared" si="26"/>
        <v>42286.625</v>
      </c>
      <c r="C1744" s="131">
        <v>15</v>
      </c>
      <c r="D1744" s="11">
        <f>ROUND(АТС!D248*$D$791*$D$792/100,2)</f>
        <v>52.52</v>
      </c>
      <c r="E1744" s="11">
        <f>ROUND(АТС!$D248*$E$791*$E$792/100,2)</f>
        <v>48.26</v>
      </c>
      <c r="F1744" s="11">
        <f>ROUND(АТС!$D248*$F$791*$F$792/100,2)</f>
        <v>32.85</v>
      </c>
      <c r="G1744" s="11">
        <f>ROUND(АТС!$D248*$G$791*$G$792/100,2)</f>
        <v>19.22</v>
      </c>
    </row>
    <row r="1745" spans="1:7" x14ac:dyDescent="0.25">
      <c r="A1745" s="239"/>
      <c r="B1745" s="128">
        <f t="shared" si="26"/>
        <v>42286.666669999999</v>
      </c>
      <c r="C1745" s="131">
        <v>16</v>
      </c>
      <c r="D1745" s="11">
        <f>ROUND(АТС!D249*$D$791*$D$792/100,2)</f>
        <v>69.12</v>
      </c>
      <c r="E1745" s="11">
        <f>ROUND(АТС!$D249*$E$791*$E$792/100,2)</f>
        <v>63.51</v>
      </c>
      <c r="F1745" s="11">
        <f>ROUND(АТС!$D249*$F$791*$F$792/100,2)</f>
        <v>43.23</v>
      </c>
      <c r="G1745" s="11">
        <f>ROUND(АТС!$D249*$G$791*$G$792/100,2)</f>
        <v>25.3</v>
      </c>
    </row>
    <row r="1746" spans="1:7" x14ac:dyDescent="0.25">
      <c r="A1746" s="239"/>
      <c r="B1746" s="130">
        <f t="shared" si="26"/>
        <v>42286.708330000001</v>
      </c>
      <c r="C1746" s="131">
        <v>17</v>
      </c>
      <c r="D1746" s="11">
        <f>ROUND(АТС!D250*$D$791*$D$792/100,2)</f>
        <v>70.78</v>
      </c>
      <c r="E1746" s="11">
        <f>ROUND(АТС!$D250*$E$791*$E$792/100,2)</f>
        <v>65.040000000000006</v>
      </c>
      <c r="F1746" s="11">
        <f>ROUND(АТС!$D250*$F$791*$F$792/100,2)</f>
        <v>44.27</v>
      </c>
      <c r="G1746" s="11">
        <f>ROUND(АТС!$D250*$G$791*$G$792/100,2)</f>
        <v>25.91</v>
      </c>
    </row>
    <row r="1747" spans="1:7" x14ac:dyDescent="0.25">
      <c r="A1747" s="239"/>
      <c r="B1747" s="128">
        <f t="shared" si="26"/>
        <v>42286.75</v>
      </c>
      <c r="C1747" s="131">
        <v>18</v>
      </c>
      <c r="D1747" s="11">
        <f>ROUND(АТС!D251*$D$791*$D$792/100,2)</f>
        <v>61.01</v>
      </c>
      <c r="E1747" s="11">
        <f>ROUND(АТС!$D251*$E$791*$E$792/100,2)</f>
        <v>56.05</v>
      </c>
      <c r="F1747" s="11">
        <f>ROUND(АТС!$D251*$F$791*$F$792/100,2)</f>
        <v>38.159999999999997</v>
      </c>
      <c r="G1747" s="11">
        <f>ROUND(АТС!$D251*$G$791*$G$792/100,2)</f>
        <v>22.33</v>
      </c>
    </row>
    <row r="1748" spans="1:7" x14ac:dyDescent="0.25">
      <c r="A1748" s="239"/>
      <c r="B1748" s="130">
        <f t="shared" si="26"/>
        <v>42286.791669999999</v>
      </c>
      <c r="C1748" s="131">
        <v>19</v>
      </c>
      <c r="D1748" s="11">
        <f>ROUND(АТС!D252*$D$791*$D$792/100,2)</f>
        <v>41.59</v>
      </c>
      <c r="E1748" s="11">
        <f>ROUND(АТС!$D252*$E$791*$E$792/100,2)</f>
        <v>38.21</v>
      </c>
      <c r="F1748" s="11">
        <f>ROUND(АТС!$D252*$F$791*$F$792/100,2)</f>
        <v>26.01</v>
      </c>
      <c r="G1748" s="11">
        <f>ROUND(АТС!$D252*$G$791*$G$792/100,2)</f>
        <v>15.22</v>
      </c>
    </row>
    <row r="1749" spans="1:7" x14ac:dyDescent="0.25">
      <c r="A1749" s="239"/>
      <c r="B1749" s="128">
        <f t="shared" si="26"/>
        <v>42286.833330000001</v>
      </c>
      <c r="C1749" s="131">
        <v>20</v>
      </c>
      <c r="D1749" s="11">
        <f>ROUND(АТС!D253*$D$791*$D$792/100,2)</f>
        <v>42.06</v>
      </c>
      <c r="E1749" s="11">
        <f>ROUND(АТС!$D253*$E$791*$E$792/100,2)</f>
        <v>38.64</v>
      </c>
      <c r="F1749" s="11">
        <f>ROUND(АТС!$D253*$F$791*$F$792/100,2)</f>
        <v>26.31</v>
      </c>
      <c r="G1749" s="11">
        <f>ROUND(АТС!$D253*$G$791*$G$792/100,2)</f>
        <v>15.4</v>
      </c>
    </row>
    <row r="1750" spans="1:7" x14ac:dyDescent="0.25">
      <c r="A1750" s="239"/>
      <c r="B1750" s="130">
        <f t="shared" si="26"/>
        <v>42286.875</v>
      </c>
      <c r="C1750" s="131">
        <v>21</v>
      </c>
      <c r="D1750" s="11">
        <f>ROUND(АТС!D254*$D$791*$D$792/100,2)</f>
        <v>39.21</v>
      </c>
      <c r="E1750" s="11">
        <f>ROUND(АТС!$D254*$E$791*$E$792/100,2)</f>
        <v>36.03</v>
      </c>
      <c r="F1750" s="11">
        <f>ROUND(АТС!$D254*$F$791*$F$792/100,2)</f>
        <v>24.53</v>
      </c>
      <c r="G1750" s="11">
        <f>ROUND(АТС!$D254*$G$791*$G$792/100,2)</f>
        <v>14.35</v>
      </c>
    </row>
    <row r="1751" spans="1:7" x14ac:dyDescent="0.25">
      <c r="A1751" s="239"/>
      <c r="B1751" s="128">
        <f t="shared" si="26"/>
        <v>42286.916669999999</v>
      </c>
      <c r="C1751" s="13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9"/>
      <c r="B1752" s="130">
        <f t="shared" si="26"/>
        <v>42286.958330000001</v>
      </c>
      <c r="C1752" s="131">
        <v>23</v>
      </c>
      <c r="D1752" s="11">
        <f>ROUND(АТС!D256*$D$791*$D$792/100,2)</f>
        <v>7.64</v>
      </c>
      <c r="E1752" s="11">
        <f>ROUND(АТС!$D256*$E$791*$E$792/100,2)</f>
        <v>7.02</v>
      </c>
      <c r="F1752" s="11">
        <f>ROUND(АТС!$D256*$F$791*$F$792/100,2)</f>
        <v>4.78</v>
      </c>
      <c r="G1752" s="11">
        <f>ROUND(АТС!$D256*$G$791*$G$792/100,2)</f>
        <v>2.8</v>
      </c>
    </row>
    <row r="1753" spans="1:7" x14ac:dyDescent="0.25">
      <c r="A1753" s="239"/>
      <c r="B1753" s="128">
        <f t="shared" si="26"/>
        <v>42287</v>
      </c>
      <c r="C1753" s="131">
        <v>0</v>
      </c>
      <c r="D1753" s="11">
        <f>ROUND(АТС!D257*$D$791*$D$792/100,2)</f>
        <v>7.28</v>
      </c>
      <c r="E1753" s="11">
        <f>ROUND(АТС!$D257*$E$791*$E$792/100,2)</f>
        <v>6.69</v>
      </c>
      <c r="F1753" s="11">
        <f>ROUND(АТС!$D257*$F$791*$F$792/100,2)</f>
        <v>4.5599999999999996</v>
      </c>
      <c r="G1753" s="11">
        <f>ROUND(АТС!$D257*$G$791*$G$792/100,2)</f>
        <v>2.67</v>
      </c>
    </row>
    <row r="1754" spans="1:7" x14ac:dyDescent="0.25">
      <c r="A1754" s="239"/>
      <c r="B1754" s="130">
        <f t="shared" ref="B1754:B1817" si="27">B1730+1</f>
        <v>42287.041669999999</v>
      </c>
      <c r="C1754" s="131">
        <v>1</v>
      </c>
      <c r="D1754" s="11">
        <f>ROUND(АТС!D258*$D$791*$D$792/100,2)</f>
        <v>20.02</v>
      </c>
      <c r="E1754" s="11">
        <f>ROUND(АТС!$D258*$E$791*$E$792/100,2)</f>
        <v>18.39</v>
      </c>
      <c r="F1754" s="11">
        <f>ROUND(АТС!$D258*$F$791*$F$792/100,2)</f>
        <v>12.52</v>
      </c>
      <c r="G1754" s="11">
        <f>ROUND(АТС!$D258*$G$791*$G$792/100,2)</f>
        <v>7.33</v>
      </c>
    </row>
    <row r="1755" spans="1:7" x14ac:dyDescent="0.25">
      <c r="A1755" s="239"/>
      <c r="B1755" s="128">
        <f t="shared" si="27"/>
        <v>42287.083330000001</v>
      </c>
      <c r="C1755" s="131">
        <v>2</v>
      </c>
      <c r="D1755" s="11">
        <f>ROUND(АТС!D259*$D$791*$D$792/100,2)</f>
        <v>44.95</v>
      </c>
      <c r="E1755" s="11">
        <f>ROUND(АТС!$D259*$E$791*$E$792/100,2)</f>
        <v>41.3</v>
      </c>
      <c r="F1755" s="11">
        <f>ROUND(АТС!$D259*$F$791*$F$792/100,2)</f>
        <v>28.12</v>
      </c>
      <c r="G1755" s="11">
        <f>ROUND(АТС!$D259*$G$791*$G$792/100,2)</f>
        <v>16.46</v>
      </c>
    </row>
    <row r="1756" spans="1:7" x14ac:dyDescent="0.25">
      <c r="A1756" s="239"/>
      <c r="B1756" s="130">
        <f t="shared" si="27"/>
        <v>42287.125</v>
      </c>
      <c r="C1756" s="131">
        <v>3</v>
      </c>
      <c r="D1756" s="11">
        <f>ROUND(АТС!D260*$D$791*$D$792/100,2)</f>
        <v>56.94</v>
      </c>
      <c r="E1756" s="11">
        <f>ROUND(АТС!$D260*$E$791*$E$792/100,2)</f>
        <v>52.32</v>
      </c>
      <c r="F1756" s="11">
        <f>ROUND(АТС!$D260*$F$791*$F$792/100,2)</f>
        <v>35.61</v>
      </c>
      <c r="G1756" s="11">
        <f>ROUND(АТС!$D260*$G$791*$G$792/100,2)</f>
        <v>20.84</v>
      </c>
    </row>
    <row r="1757" spans="1:7" x14ac:dyDescent="0.25">
      <c r="A1757" s="239"/>
      <c r="B1757" s="128">
        <f t="shared" si="27"/>
        <v>42287.166669999999</v>
      </c>
      <c r="C1757" s="131">
        <v>4</v>
      </c>
      <c r="D1757" s="11">
        <f>ROUND(АТС!D261*$D$791*$D$792/100,2)</f>
        <v>257.81</v>
      </c>
      <c r="E1757" s="11">
        <f>ROUND(АТС!$D261*$E$791*$E$792/100,2)</f>
        <v>236.88</v>
      </c>
      <c r="F1757" s="11">
        <f>ROUND(АТС!$D261*$F$791*$F$792/100,2)</f>
        <v>161.25</v>
      </c>
      <c r="G1757" s="11">
        <f>ROUND(АТС!$D261*$G$791*$G$792/100,2)</f>
        <v>94.37</v>
      </c>
    </row>
    <row r="1758" spans="1:7" x14ac:dyDescent="0.25">
      <c r="A1758" s="239"/>
      <c r="B1758" s="130">
        <f t="shared" si="27"/>
        <v>42287.208330000001</v>
      </c>
      <c r="C1758" s="131">
        <v>5</v>
      </c>
      <c r="D1758" s="11">
        <f>ROUND(АТС!D262*$D$791*$D$792/100,2)</f>
        <v>238.46</v>
      </c>
      <c r="E1758" s="11">
        <f>ROUND(АТС!$D262*$E$791*$E$792/100,2)</f>
        <v>219.11</v>
      </c>
      <c r="F1758" s="11">
        <f>ROUND(АТС!$D262*$F$791*$F$792/100,2)</f>
        <v>149.15</v>
      </c>
      <c r="G1758" s="11">
        <f>ROUND(АТС!$D262*$G$791*$G$792/100,2)</f>
        <v>87.29</v>
      </c>
    </row>
    <row r="1759" spans="1:7" x14ac:dyDescent="0.25">
      <c r="A1759" s="239"/>
      <c r="B1759" s="128">
        <f t="shared" si="27"/>
        <v>42287.25</v>
      </c>
      <c r="C1759" s="131">
        <v>6</v>
      </c>
      <c r="D1759" s="11">
        <f>ROUND(АТС!D263*$D$791*$D$792/100,2)</f>
        <v>214.8</v>
      </c>
      <c r="E1759" s="11">
        <f>ROUND(АТС!$D263*$E$791*$E$792/100,2)</f>
        <v>197.36</v>
      </c>
      <c r="F1759" s="11">
        <f>ROUND(АТС!$D263*$F$791*$F$792/100,2)</f>
        <v>134.35</v>
      </c>
      <c r="G1759" s="11">
        <f>ROUND(АТС!$D263*$G$791*$G$792/100,2)</f>
        <v>78.63</v>
      </c>
    </row>
    <row r="1760" spans="1:7" x14ac:dyDescent="0.25">
      <c r="A1760" s="239"/>
      <c r="B1760" s="130">
        <f t="shared" si="27"/>
        <v>42287.291669999999</v>
      </c>
      <c r="C1760" s="131">
        <v>7</v>
      </c>
      <c r="D1760" s="11">
        <f>ROUND(АТС!D264*$D$791*$D$792/100,2)</f>
        <v>45.98</v>
      </c>
      <c r="E1760" s="11">
        <f>ROUND(АТС!$D264*$E$791*$E$792/100,2)</f>
        <v>42.25</v>
      </c>
      <c r="F1760" s="11">
        <f>ROUND(АТС!$D264*$F$791*$F$792/100,2)</f>
        <v>28.76</v>
      </c>
      <c r="G1760" s="11">
        <f>ROUND(АТС!$D264*$G$791*$G$792/100,2)</f>
        <v>16.829999999999998</v>
      </c>
    </row>
    <row r="1761" spans="1:7" x14ac:dyDescent="0.25">
      <c r="A1761" s="239"/>
      <c r="B1761" s="128">
        <f t="shared" si="27"/>
        <v>42287.333330000001</v>
      </c>
      <c r="C1761" s="131">
        <v>8</v>
      </c>
      <c r="D1761" s="11">
        <f>ROUND(АТС!D265*$D$791*$D$792/100,2)</f>
        <v>67.790000000000006</v>
      </c>
      <c r="E1761" s="11">
        <f>ROUND(АТС!$D265*$E$791*$E$792/100,2)</f>
        <v>62.29</v>
      </c>
      <c r="F1761" s="11">
        <f>ROUND(АТС!$D265*$F$791*$F$792/100,2)</f>
        <v>42.4</v>
      </c>
      <c r="G1761" s="11">
        <f>ROUND(АТС!$D265*$G$791*$G$792/100,2)</f>
        <v>24.81</v>
      </c>
    </row>
    <row r="1762" spans="1:7" x14ac:dyDescent="0.25">
      <c r="A1762" s="239"/>
      <c r="B1762" s="130">
        <f t="shared" si="27"/>
        <v>42287.375</v>
      </c>
      <c r="C1762" s="131">
        <v>9</v>
      </c>
      <c r="D1762" s="11">
        <f>ROUND(АТС!D266*$D$791*$D$792/100,2)</f>
        <v>55.48</v>
      </c>
      <c r="E1762" s="11">
        <f>ROUND(АТС!$D266*$E$791*$E$792/100,2)</f>
        <v>50.98</v>
      </c>
      <c r="F1762" s="11">
        <f>ROUND(АТС!$D266*$F$791*$F$792/100,2)</f>
        <v>34.700000000000003</v>
      </c>
      <c r="G1762" s="11">
        <f>ROUND(АТС!$D266*$G$791*$G$792/100,2)</f>
        <v>20.309999999999999</v>
      </c>
    </row>
    <row r="1763" spans="1:7" x14ac:dyDescent="0.25">
      <c r="A1763" s="239"/>
      <c r="B1763" s="128">
        <f t="shared" si="27"/>
        <v>42287.416669999999</v>
      </c>
      <c r="C1763" s="131">
        <v>10</v>
      </c>
      <c r="D1763" s="11">
        <f>ROUND(АТС!D267*$D$791*$D$792/100,2)</f>
        <v>51.12</v>
      </c>
      <c r="E1763" s="11">
        <f>ROUND(АТС!$D267*$E$791*$E$792/100,2)</f>
        <v>46.97</v>
      </c>
      <c r="F1763" s="11">
        <f>ROUND(АТС!$D267*$F$791*$F$792/100,2)</f>
        <v>31.97</v>
      </c>
      <c r="G1763" s="11">
        <f>ROUND(АТС!$D267*$G$791*$G$792/100,2)</f>
        <v>18.71</v>
      </c>
    </row>
    <row r="1764" spans="1:7" x14ac:dyDescent="0.25">
      <c r="A1764" s="239"/>
      <c r="B1764" s="130">
        <f t="shared" si="27"/>
        <v>42287.458330000001</v>
      </c>
      <c r="C1764" s="131">
        <v>11</v>
      </c>
      <c r="D1764" s="11">
        <f>ROUND(АТС!D268*$D$791*$D$792/100,2)</f>
        <v>24.12</v>
      </c>
      <c r="E1764" s="11">
        <f>ROUND(АТС!$D268*$E$791*$E$792/100,2)</f>
        <v>22.16</v>
      </c>
      <c r="F1764" s="11">
        <f>ROUND(АТС!$D268*$F$791*$F$792/100,2)</f>
        <v>15.08</v>
      </c>
      <c r="G1764" s="11">
        <f>ROUND(АТС!$D268*$G$791*$G$792/100,2)</f>
        <v>8.83</v>
      </c>
    </row>
    <row r="1765" spans="1:7" x14ac:dyDescent="0.25">
      <c r="A1765" s="239"/>
      <c r="B1765" s="128">
        <f t="shared" si="27"/>
        <v>42287.5</v>
      </c>
      <c r="C1765" s="131">
        <v>12</v>
      </c>
      <c r="D1765" s="11">
        <f>ROUND(АТС!D269*$D$791*$D$792/100,2)</f>
        <v>48.24</v>
      </c>
      <c r="E1765" s="11">
        <f>ROUND(АТС!$D269*$E$791*$E$792/100,2)</f>
        <v>44.33</v>
      </c>
      <c r="F1765" s="11">
        <f>ROUND(АТС!$D269*$F$791*$F$792/100,2)</f>
        <v>30.17</v>
      </c>
      <c r="G1765" s="11">
        <f>ROUND(АТС!$D269*$G$791*$G$792/100,2)</f>
        <v>17.66</v>
      </c>
    </row>
    <row r="1766" spans="1:7" x14ac:dyDescent="0.25">
      <c r="A1766" s="239"/>
      <c r="B1766" s="130">
        <f t="shared" si="27"/>
        <v>42287.541669999999</v>
      </c>
      <c r="C1766" s="131">
        <v>13</v>
      </c>
      <c r="D1766" s="11">
        <f>ROUND(АТС!D270*$D$791*$D$792/100,2)</f>
        <v>64.62</v>
      </c>
      <c r="E1766" s="11">
        <f>ROUND(АТС!$D270*$E$791*$E$792/100,2)</f>
        <v>59.37</v>
      </c>
      <c r="F1766" s="11">
        <f>ROUND(АТС!$D270*$F$791*$F$792/100,2)</f>
        <v>40.42</v>
      </c>
      <c r="G1766" s="11">
        <f>ROUND(АТС!$D270*$G$791*$G$792/100,2)</f>
        <v>23.65</v>
      </c>
    </row>
    <row r="1767" spans="1:7" x14ac:dyDescent="0.25">
      <c r="A1767" s="239"/>
      <c r="B1767" s="128">
        <f t="shared" si="27"/>
        <v>42287.583330000001</v>
      </c>
      <c r="C1767" s="131">
        <v>14</v>
      </c>
      <c r="D1767" s="11">
        <f>ROUND(АТС!D271*$D$791*$D$792/100,2)</f>
        <v>21.37</v>
      </c>
      <c r="E1767" s="11">
        <f>ROUND(АТС!$D271*$E$791*$E$792/100,2)</f>
        <v>19.63</v>
      </c>
      <c r="F1767" s="11">
        <f>ROUND(АТС!$D271*$F$791*$F$792/100,2)</f>
        <v>13.36</v>
      </c>
      <c r="G1767" s="11">
        <f>ROUND(АТС!$D271*$G$791*$G$792/100,2)</f>
        <v>7.82</v>
      </c>
    </row>
    <row r="1768" spans="1:7" x14ac:dyDescent="0.25">
      <c r="A1768" s="239"/>
      <c r="B1768" s="130">
        <f t="shared" si="27"/>
        <v>42287.625</v>
      </c>
      <c r="C1768" s="131">
        <v>15</v>
      </c>
      <c r="D1768" s="11">
        <f>ROUND(АТС!D272*$D$791*$D$792/100,2)</f>
        <v>61.21</v>
      </c>
      <c r="E1768" s="11">
        <f>ROUND(АТС!$D272*$E$791*$E$792/100,2)</f>
        <v>56.24</v>
      </c>
      <c r="F1768" s="11">
        <f>ROUND(АТС!$D272*$F$791*$F$792/100,2)</f>
        <v>38.28</v>
      </c>
      <c r="G1768" s="11">
        <f>ROUND(АТС!$D272*$G$791*$G$792/100,2)</f>
        <v>22.4</v>
      </c>
    </row>
    <row r="1769" spans="1:7" x14ac:dyDescent="0.25">
      <c r="A1769" s="239"/>
      <c r="B1769" s="128">
        <f t="shared" si="27"/>
        <v>42287.666669999999</v>
      </c>
      <c r="C1769" s="131">
        <v>16</v>
      </c>
      <c r="D1769" s="11">
        <f>ROUND(АТС!D273*$D$791*$D$792/100,2)</f>
        <v>58.49</v>
      </c>
      <c r="E1769" s="11">
        <f>ROUND(АТС!$D273*$E$791*$E$792/100,2)</f>
        <v>53.74</v>
      </c>
      <c r="F1769" s="11">
        <f>ROUND(АТС!$D273*$F$791*$F$792/100,2)</f>
        <v>36.58</v>
      </c>
      <c r="G1769" s="11">
        <f>ROUND(АТС!$D273*$G$791*$G$792/100,2)</f>
        <v>21.41</v>
      </c>
    </row>
    <row r="1770" spans="1:7" x14ac:dyDescent="0.25">
      <c r="A1770" s="239"/>
      <c r="B1770" s="130">
        <f t="shared" si="27"/>
        <v>42287.708330000001</v>
      </c>
      <c r="C1770" s="131">
        <v>17</v>
      </c>
      <c r="D1770" s="11">
        <f>ROUND(АТС!D274*$D$791*$D$792/100,2)</f>
        <v>75.31</v>
      </c>
      <c r="E1770" s="11">
        <f>ROUND(АТС!$D274*$E$791*$E$792/100,2)</f>
        <v>69.19</v>
      </c>
      <c r="F1770" s="11">
        <f>ROUND(АТС!$D274*$F$791*$F$792/100,2)</f>
        <v>47.1</v>
      </c>
      <c r="G1770" s="11">
        <f>ROUND(АТС!$D274*$G$791*$G$792/100,2)</f>
        <v>27.57</v>
      </c>
    </row>
    <row r="1771" spans="1:7" x14ac:dyDescent="0.25">
      <c r="A1771" s="239"/>
      <c r="B1771" s="128">
        <f t="shared" si="27"/>
        <v>42287.75</v>
      </c>
      <c r="C1771" s="131">
        <v>18</v>
      </c>
      <c r="D1771" s="11">
        <f>ROUND(АТС!D275*$D$791*$D$792/100,2)</f>
        <v>42.18</v>
      </c>
      <c r="E1771" s="11">
        <f>ROUND(АТС!$D275*$E$791*$E$792/100,2)</f>
        <v>38.75</v>
      </c>
      <c r="F1771" s="11">
        <f>ROUND(АТС!$D275*$F$791*$F$792/100,2)</f>
        <v>26.38</v>
      </c>
      <c r="G1771" s="11">
        <f>ROUND(АТС!$D275*$G$791*$G$792/100,2)</f>
        <v>15.44</v>
      </c>
    </row>
    <row r="1772" spans="1:7" x14ac:dyDescent="0.25">
      <c r="A1772" s="239"/>
      <c r="B1772" s="130">
        <f t="shared" si="27"/>
        <v>42287.791669999999</v>
      </c>
      <c r="C1772" s="131">
        <v>19</v>
      </c>
      <c r="D1772" s="11">
        <f>ROUND(АТС!D276*$D$791*$D$792/100,2)</f>
        <v>25.24</v>
      </c>
      <c r="E1772" s="11">
        <f>ROUND(АТС!$D276*$E$791*$E$792/100,2)</f>
        <v>23.19</v>
      </c>
      <c r="F1772" s="11">
        <f>ROUND(АТС!$D276*$F$791*$F$792/100,2)</f>
        <v>15.79</v>
      </c>
      <c r="G1772" s="11">
        <f>ROUND(АТС!$D276*$G$791*$G$792/100,2)</f>
        <v>9.24</v>
      </c>
    </row>
    <row r="1773" spans="1:7" x14ac:dyDescent="0.25">
      <c r="A1773" s="239"/>
      <c r="B1773" s="128">
        <f t="shared" si="27"/>
        <v>42287.833330000001</v>
      </c>
      <c r="C1773" s="131">
        <v>20</v>
      </c>
      <c r="D1773" s="11">
        <f>ROUND(АТС!D277*$D$791*$D$792/100,2)</f>
        <v>269.91000000000003</v>
      </c>
      <c r="E1773" s="11">
        <f>ROUND(АТС!$D277*$E$791*$E$792/100,2)</f>
        <v>247.99</v>
      </c>
      <c r="F1773" s="11">
        <f>ROUND(АТС!$D277*$F$791*$F$792/100,2)</f>
        <v>168.82</v>
      </c>
      <c r="G1773" s="11">
        <f>ROUND(АТС!$D277*$G$791*$G$792/100,2)</f>
        <v>98.8</v>
      </c>
    </row>
    <row r="1774" spans="1:7" x14ac:dyDescent="0.25">
      <c r="A1774" s="239"/>
      <c r="B1774" s="130">
        <f t="shared" si="27"/>
        <v>42287.875</v>
      </c>
      <c r="C1774" s="131">
        <v>21</v>
      </c>
      <c r="D1774" s="11">
        <f>ROUND(АТС!D278*$D$791*$D$792/100,2)</f>
        <v>21.87</v>
      </c>
      <c r="E1774" s="11">
        <f>ROUND(АТС!$D278*$E$791*$E$792/100,2)</f>
        <v>20.09</v>
      </c>
      <c r="F1774" s="11">
        <f>ROUND(АТС!$D278*$F$791*$F$792/100,2)</f>
        <v>13.68</v>
      </c>
      <c r="G1774" s="11">
        <f>ROUND(АТС!$D278*$G$791*$G$792/100,2)</f>
        <v>8</v>
      </c>
    </row>
    <row r="1775" spans="1:7" x14ac:dyDescent="0.25">
      <c r="A1775" s="239"/>
      <c r="B1775" s="128">
        <f t="shared" si="27"/>
        <v>42287.916669999999</v>
      </c>
      <c r="C1775" s="13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9"/>
      <c r="B1776" s="130">
        <f t="shared" si="27"/>
        <v>42287.958330000001</v>
      </c>
      <c r="C1776" s="13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9"/>
      <c r="B1777" s="128">
        <f t="shared" si="27"/>
        <v>42288</v>
      </c>
      <c r="C1777" s="131">
        <v>0</v>
      </c>
      <c r="D1777" s="11">
        <f>ROUND(АТС!D281*$D$791*$D$792/100,2)</f>
        <v>146.79</v>
      </c>
      <c r="E1777" s="11">
        <f>ROUND(АТС!$D281*$E$791*$E$792/100,2)</f>
        <v>134.87</v>
      </c>
      <c r="F1777" s="11">
        <f>ROUND(АТС!$D281*$F$791*$F$792/100,2)</f>
        <v>91.81</v>
      </c>
      <c r="G1777" s="11">
        <f>ROUND(АТС!$D281*$G$791*$G$792/100,2)</f>
        <v>53.73</v>
      </c>
    </row>
    <row r="1778" spans="1:7" x14ac:dyDescent="0.25">
      <c r="A1778" s="239"/>
      <c r="B1778" s="130">
        <f t="shared" si="27"/>
        <v>42288.041669999999</v>
      </c>
      <c r="C1778" s="131">
        <v>1</v>
      </c>
      <c r="D1778" s="11">
        <f>ROUND(АТС!D282*$D$791*$D$792/100,2)</f>
        <v>93.81</v>
      </c>
      <c r="E1778" s="11">
        <f>ROUND(АТС!$D282*$E$791*$E$792/100,2)</f>
        <v>86.19</v>
      </c>
      <c r="F1778" s="11">
        <f>ROUND(АТС!$D282*$F$791*$F$792/100,2)</f>
        <v>58.67</v>
      </c>
      <c r="G1778" s="11">
        <f>ROUND(АТС!$D282*$G$791*$G$792/100,2)</f>
        <v>34.340000000000003</v>
      </c>
    </row>
    <row r="1779" spans="1:7" x14ac:dyDescent="0.25">
      <c r="A1779" s="239"/>
      <c r="B1779" s="128">
        <f t="shared" si="27"/>
        <v>42288.083330000001</v>
      </c>
      <c r="C1779" s="131">
        <v>2</v>
      </c>
      <c r="D1779" s="11">
        <f>ROUND(АТС!D283*$D$791*$D$792/100,2)</f>
        <v>155.99</v>
      </c>
      <c r="E1779" s="11">
        <f>ROUND(АТС!$D283*$E$791*$E$792/100,2)</f>
        <v>143.33000000000001</v>
      </c>
      <c r="F1779" s="11">
        <f>ROUND(АТС!$D283*$F$791*$F$792/100,2)</f>
        <v>97.57</v>
      </c>
      <c r="G1779" s="11">
        <f>ROUND(АТС!$D283*$G$791*$G$792/100,2)</f>
        <v>57.1</v>
      </c>
    </row>
    <row r="1780" spans="1:7" x14ac:dyDescent="0.25">
      <c r="A1780" s="239"/>
      <c r="B1780" s="130">
        <f t="shared" si="27"/>
        <v>42288.125</v>
      </c>
      <c r="C1780" s="131">
        <v>3</v>
      </c>
      <c r="D1780" s="11">
        <f>ROUND(АТС!D284*$D$791*$D$792/100,2)</f>
        <v>66.489999999999995</v>
      </c>
      <c r="E1780" s="11">
        <f>ROUND(АТС!$D284*$E$791*$E$792/100,2)</f>
        <v>61.09</v>
      </c>
      <c r="F1780" s="11">
        <f>ROUND(АТС!$D284*$F$791*$F$792/100,2)</f>
        <v>41.58</v>
      </c>
      <c r="G1780" s="11">
        <f>ROUND(АТС!$D284*$G$791*$G$792/100,2)</f>
        <v>24.34</v>
      </c>
    </row>
    <row r="1781" spans="1:7" x14ac:dyDescent="0.25">
      <c r="A1781" s="239"/>
      <c r="B1781" s="128">
        <f t="shared" si="27"/>
        <v>42288.166669999999</v>
      </c>
      <c r="C1781" s="131">
        <v>4</v>
      </c>
      <c r="D1781" s="11">
        <f>ROUND(АТС!D285*$D$791*$D$792/100,2)</f>
        <v>71.569999999999993</v>
      </c>
      <c r="E1781" s="11">
        <f>ROUND(АТС!$D285*$E$791*$E$792/100,2)</f>
        <v>65.760000000000005</v>
      </c>
      <c r="F1781" s="11">
        <f>ROUND(АТС!$D285*$F$791*$F$792/100,2)</f>
        <v>44.76</v>
      </c>
      <c r="G1781" s="11">
        <f>ROUND(АТС!$D285*$G$791*$G$792/100,2)</f>
        <v>26.2</v>
      </c>
    </row>
    <row r="1782" spans="1:7" x14ac:dyDescent="0.25">
      <c r="A1782" s="239"/>
      <c r="B1782" s="130">
        <f t="shared" si="27"/>
        <v>42288.208330000001</v>
      </c>
      <c r="C1782" s="131">
        <v>5</v>
      </c>
      <c r="D1782" s="11">
        <f>ROUND(АТС!D286*$D$791*$D$792/100,2)</f>
        <v>84.07</v>
      </c>
      <c r="E1782" s="11">
        <f>ROUND(АТС!$D286*$E$791*$E$792/100,2)</f>
        <v>77.239999999999995</v>
      </c>
      <c r="F1782" s="11">
        <f>ROUND(АТС!$D286*$F$791*$F$792/100,2)</f>
        <v>52.58</v>
      </c>
      <c r="G1782" s="11">
        <f>ROUND(АТС!$D286*$G$791*$G$792/100,2)</f>
        <v>30.77</v>
      </c>
    </row>
    <row r="1783" spans="1:7" x14ac:dyDescent="0.25">
      <c r="A1783" s="239"/>
      <c r="B1783" s="128">
        <f t="shared" si="27"/>
        <v>42288.25</v>
      </c>
      <c r="C1783" s="131">
        <v>6</v>
      </c>
      <c r="D1783" s="11">
        <f>ROUND(АТС!D287*$D$791*$D$792/100,2)</f>
        <v>70.41</v>
      </c>
      <c r="E1783" s="11">
        <f>ROUND(АТС!$D287*$E$791*$E$792/100,2)</f>
        <v>64.7</v>
      </c>
      <c r="F1783" s="11">
        <f>ROUND(АТС!$D287*$F$791*$F$792/100,2)</f>
        <v>44.04</v>
      </c>
      <c r="G1783" s="11">
        <f>ROUND(АТС!$D287*$G$791*$G$792/100,2)</f>
        <v>25.77</v>
      </c>
    </row>
    <row r="1784" spans="1:7" x14ac:dyDescent="0.25">
      <c r="A1784" s="239"/>
      <c r="B1784" s="130">
        <f t="shared" si="27"/>
        <v>42288.291669999999</v>
      </c>
      <c r="C1784" s="131">
        <v>7</v>
      </c>
      <c r="D1784" s="11">
        <f>ROUND(АТС!D288*$D$791*$D$792/100,2)</f>
        <v>208.14</v>
      </c>
      <c r="E1784" s="11">
        <f>ROUND(АТС!$D288*$E$791*$E$792/100,2)</f>
        <v>191.25</v>
      </c>
      <c r="F1784" s="11">
        <f>ROUND(АТС!$D288*$F$791*$F$792/100,2)</f>
        <v>130.19</v>
      </c>
      <c r="G1784" s="11">
        <f>ROUND(АТС!$D288*$G$791*$G$792/100,2)</f>
        <v>76.19</v>
      </c>
    </row>
    <row r="1785" spans="1:7" x14ac:dyDescent="0.25">
      <c r="A1785" s="239"/>
      <c r="B1785" s="128">
        <f t="shared" si="27"/>
        <v>42288.333330000001</v>
      </c>
      <c r="C1785" s="131">
        <v>8</v>
      </c>
      <c r="D1785" s="11">
        <f>ROUND(АТС!D289*$D$791*$D$792/100,2)</f>
        <v>21.32</v>
      </c>
      <c r="E1785" s="11">
        <f>ROUND(АТС!$D289*$E$791*$E$792/100,2)</f>
        <v>19.59</v>
      </c>
      <c r="F1785" s="11">
        <f>ROUND(АТС!$D289*$F$791*$F$792/100,2)</f>
        <v>13.33</v>
      </c>
      <c r="G1785" s="11">
        <f>ROUND(АТС!$D289*$G$791*$G$792/100,2)</f>
        <v>7.8</v>
      </c>
    </row>
    <row r="1786" spans="1:7" x14ac:dyDescent="0.25">
      <c r="A1786" s="239"/>
      <c r="B1786" s="130">
        <f t="shared" si="27"/>
        <v>42288.375</v>
      </c>
      <c r="C1786" s="131">
        <v>9</v>
      </c>
      <c r="D1786" s="11">
        <f>ROUND(АТС!D290*$D$791*$D$792/100,2)</f>
        <v>54.11</v>
      </c>
      <c r="E1786" s="11">
        <f>ROUND(АТС!$D290*$E$791*$E$792/100,2)</f>
        <v>49.72</v>
      </c>
      <c r="F1786" s="11">
        <f>ROUND(АТС!$D290*$F$791*$F$792/100,2)</f>
        <v>33.840000000000003</v>
      </c>
      <c r="G1786" s="11">
        <f>ROUND(АТС!$D290*$G$791*$G$792/100,2)</f>
        <v>19.809999999999999</v>
      </c>
    </row>
    <row r="1787" spans="1:7" x14ac:dyDescent="0.25">
      <c r="A1787" s="239"/>
      <c r="B1787" s="128">
        <f t="shared" si="27"/>
        <v>42288.416669999999</v>
      </c>
      <c r="C1787" s="131">
        <v>10</v>
      </c>
      <c r="D1787" s="11">
        <f>ROUND(АТС!D291*$D$791*$D$792/100,2)</f>
        <v>52.52</v>
      </c>
      <c r="E1787" s="11">
        <f>ROUND(АТС!$D291*$E$791*$E$792/100,2)</f>
        <v>48.26</v>
      </c>
      <c r="F1787" s="11">
        <f>ROUND(АТС!$D291*$F$791*$F$792/100,2)</f>
        <v>32.85</v>
      </c>
      <c r="G1787" s="11">
        <f>ROUND(АТС!$D291*$G$791*$G$792/100,2)</f>
        <v>19.22</v>
      </c>
    </row>
    <row r="1788" spans="1:7" x14ac:dyDescent="0.25">
      <c r="A1788" s="239"/>
      <c r="B1788" s="130">
        <f t="shared" si="27"/>
        <v>42288.458330000001</v>
      </c>
      <c r="C1788" s="13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9"/>
      <c r="B1789" s="128">
        <f t="shared" si="27"/>
        <v>42288.5</v>
      </c>
      <c r="C1789" s="131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9"/>
      <c r="B1790" s="130">
        <f t="shared" si="27"/>
        <v>42288.541669999999</v>
      </c>
      <c r="C1790" s="131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9"/>
      <c r="B1791" s="128">
        <f t="shared" si="27"/>
        <v>42288.583330000001</v>
      </c>
      <c r="C1791" s="13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9"/>
      <c r="B1792" s="130">
        <f t="shared" si="27"/>
        <v>42288.625</v>
      </c>
      <c r="C1792" s="131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9"/>
      <c r="B1793" s="128">
        <f t="shared" si="27"/>
        <v>42288.666669999999</v>
      </c>
      <c r="C1793" s="131">
        <v>16</v>
      </c>
      <c r="D1793" s="11">
        <f>ROUND(АТС!D297*$D$791*$D$792/100,2)</f>
        <v>63.4</v>
      </c>
      <c r="E1793" s="11">
        <f>ROUND(АТС!$D297*$E$791*$E$792/100,2)</f>
        <v>58.25</v>
      </c>
      <c r="F1793" s="11">
        <f>ROUND(АТС!$D297*$F$791*$F$792/100,2)</f>
        <v>39.65</v>
      </c>
      <c r="G1793" s="11">
        <f>ROUND(АТС!$D297*$G$791*$G$792/100,2)</f>
        <v>23.21</v>
      </c>
    </row>
    <row r="1794" spans="1:7" x14ac:dyDescent="0.25">
      <c r="A1794" s="239"/>
      <c r="B1794" s="130">
        <f t="shared" si="27"/>
        <v>42288.708330000001</v>
      </c>
      <c r="C1794" s="131">
        <v>17</v>
      </c>
      <c r="D1794" s="11">
        <f>ROUND(АТС!D298*$D$791*$D$792/100,2)</f>
        <v>58.71</v>
      </c>
      <c r="E1794" s="11">
        <f>ROUND(АТС!$D298*$E$791*$E$792/100,2)</f>
        <v>53.94</v>
      </c>
      <c r="F1794" s="11">
        <f>ROUND(АТС!$D298*$F$791*$F$792/100,2)</f>
        <v>36.72</v>
      </c>
      <c r="G1794" s="11">
        <f>ROUND(АТС!$D298*$G$791*$G$792/100,2)</f>
        <v>21.49</v>
      </c>
    </row>
    <row r="1795" spans="1:7" x14ac:dyDescent="0.25">
      <c r="A1795" s="239"/>
      <c r="B1795" s="128">
        <f t="shared" si="27"/>
        <v>42288.75</v>
      </c>
      <c r="C1795" s="131">
        <v>18</v>
      </c>
      <c r="D1795" s="11">
        <f>ROUND(АТС!D299*$D$791*$D$792/100,2)</f>
        <v>48.35</v>
      </c>
      <c r="E1795" s="11">
        <f>ROUND(АТС!$D299*$E$791*$E$792/100,2)</f>
        <v>44.43</v>
      </c>
      <c r="F1795" s="11">
        <f>ROUND(АТС!$D299*$F$791*$F$792/100,2)</f>
        <v>30.24</v>
      </c>
      <c r="G1795" s="11">
        <f>ROUND(АТС!$D299*$G$791*$G$792/100,2)</f>
        <v>17.7</v>
      </c>
    </row>
    <row r="1796" spans="1:7" x14ac:dyDescent="0.25">
      <c r="A1796" s="239"/>
      <c r="B1796" s="130">
        <f t="shared" si="27"/>
        <v>42288.791669999999</v>
      </c>
      <c r="C1796" s="131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39"/>
      <c r="B1797" s="128">
        <f t="shared" si="27"/>
        <v>42288.833330000001</v>
      </c>
      <c r="C1797" s="131">
        <v>20</v>
      </c>
      <c r="D1797" s="11">
        <f>ROUND(АТС!D301*$D$791*$D$792/100,2)</f>
        <v>17.579999999999998</v>
      </c>
      <c r="E1797" s="11">
        <f>ROUND(АТС!$D301*$E$791*$E$792/100,2)</f>
        <v>16.149999999999999</v>
      </c>
      <c r="F1797" s="11">
        <f>ROUND(АТС!$D301*$F$791*$F$792/100,2)</f>
        <v>10.99</v>
      </c>
      <c r="G1797" s="11">
        <f>ROUND(АТС!$D301*$G$791*$G$792/100,2)</f>
        <v>6.43</v>
      </c>
    </row>
    <row r="1798" spans="1:7" x14ac:dyDescent="0.25">
      <c r="A1798" s="239"/>
      <c r="B1798" s="130">
        <f t="shared" si="27"/>
        <v>42288.875</v>
      </c>
      <c r="C1798" s="131">
        <v>21</v>
      </c>
      <c r="D1798" s="11">
        <f>ROUND(АТС!D302*$D$791*$D$792/100,2)</f>
        <v>9.26</v>
      </c>
      <c r="E1798" s="11">
        <f>ROUND(АТС!$D302*$E$791*$E$792/100,2)</f>
        <v>8.51</v>
      </c>
      <c r="F1798" s="11">
        <f>ROUND(АТС!$D302*$F$791*$F$792/100,2)</f>
        <v>5.79</v>
      </c>
      <c r="G1798" s="11">
        <f>ROUND(АТС!$D302*$G$791*$G$792/100,2)</f>
        <v>3.39</v>
      </c>
    </row>
    <row r="1799" spans="1:7" x14ac:dyDescent="0.25">
      <c r="A1799" s="239"/>
      <c r="B1799" s="128">
        <f t="shared" si="27"/>
        <v>42288.916669999999</v>
      </c>
      <c r="C1799" s="131">
        <v>22</v>
      </c>
      <c r="D1799" s="11">
        <f>ROUND(АТС!D303*$D$791*$D$792/100,2)</f>
        <v>7.06</v>
      </c>
      <c r="E1799" s="11">
        <f>ROUND(АТС!$D303*$E$791*$E$792/100,2)</f>
        <v>6.49</v>
      </c>
      <c r="F1799" s="11">
        <f>ROUND(АТС!$D303*$F$791*$F$792/100,2)</f>
        <v>4.42</v>
      </c>
      <c r="G1799" s="11">
        <f>ROUND(АТС!$D303*$G$791*$G$792/100,2)</f>
        <v>2.58</v>
      </c>
    </row>
    <row r="1800" spans="1:7" x14ac:dyDescent="0.25">
      <c r="A1800" s="239"/>
      <c r="B1800" s="130">
        <f t="shared" si="27"/>
        <v>42288.958330000001</v>
      </c>
      <c r="C1800" s="13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9"/>
      <c r="B1801" s="128">
        <f t="shared" si="27"/>
        <v>42289</v>
      </c>
      <c r="C1801" s="13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9"/>
      <c r="B1802" s="130">
        <f t="shared" si="27"/>
        <v>42289.041669999999</v>
      </c>
      <c r="C1802" s="131">
        <v>1</v>
      </c>
      <c r="D1802" s="11">
        <f>ROUND(АТС!D306*$D$791*$D$792/100,2)</f>
        <v>166.52</v>
      </c>
      <c r="E1802" s="11">
        <f>ROUND(АТС!$D306*$E$791*$E$792/100,2)</f>
        <v>153</v>
      </c>
      <c r="F1802" s="11">
        <f>ROUND(АТС!$D306*$F$791*$F$792/100,2)</f>
        <v>104.15</v>
      </c>
      <c r="G1802" s="11">
        <f>ROUND(АТС!$D306*$G$791*$G$792/100,2)</f>
        <v>60.95</v>
      </c>
    </row>
    <row r="1803" spans="1:7" x14ac:dyDescent="0.25">
      <c r="A1803" s="239"/>
      <c r="B1803" s="128">
        <f t="shared" si="27"/>
        <v>42289.083330000001</v>
      </c>
      <c r="C1803" s="131">
        <v>2</v>
      </c>
      <c r="D1803" s="11">
        <f>ROUND(АТС!D307*$D$791*$D$792/100,2)</f>
        <v>195.75</v>
      </c>
      <c r="E1803" s="11">
        <f>ROUND(АТС!$D307*$E$791*$E$792/100,2)</f>
        <v>179.86</v>
      </c>
      <c r="F1803" s="11">
        <f>ROUND(АТС!$D307*$F$791*$F$792/100,2)</f>
        <v>122.43</v>
      </c>
      <c r="G1803" s="11">
        <f>ROUND(АТС!$D307*$G$791*$G$792/100,2)</f>
        <v>71.650000000000006</v>
      </c>
    </row>
    <row r="1804" spans="1:7" x14ac:dyDescent="0.25">
      <c r="A1804" s="239"/>
      <c r="B1804" s="130">
        <f t="shared" si="27"/>
        <v>42289.125</v>
      </c>
      <c r="C1804" s="131">
        <v>3</v>
      </c>
      <c r="D1804" s="11">
        <f>ROUND(АТС!D308*$D$791*$D$792/100,2)</f>
        <v>242</v>
      </c>
      <c r="E1804" s="11">
        <f>ROUND(АТС!$D308*$E$791*$E$792/100,2)</f>
        <v>222.36</v>
      </c>
      <c r="F1804" s="11">
        <f>ROUND(АТС!$D308*$F$791*$F$792/100,2)</f>
        <v>151.36000000000001</v>
      </c>
      <c r="G1804" s="11">
        <f>ROUND(АТС!$D308*$G$791*$G$792/100,2)</f>
        <v>88.59</v>
      </c>
    </row>
    <row r="1805" spans="1:7" x14ac:dyDescent="0.25">
      <c r="A1805" s="239"/>
      <c r="B1805" s="128">
        <f t="shared" si="27"/>
        <v>42289.166669999999</v>
      </c>
      <c r="C1805" s="131">
        <v>4</v>
      </c>
      <c r="D1805" s="11">
        <f>ROUND(АТС!D309*$D$791*$D$792/100,2)</f>
        <v>239.14</v>
      </c>
      <c r="E1805" s="11">
        <f>ROUND(АТС!$D309*$E$791*$E$792/100,2)</f>
        <v>219.72</v>
      </c>
      <c r="F1805" s="11">
        <f>ROUND(АТС!$D309*$F$791*$F$792/100,2)</f>
        <v>149.57</v>
      </c>
      <c r="G1805" s="11">
        <f>ROUND(АТС!$D309*$G$791*$G$792/100,2)</f>
        <v>87.54</v>
      </c>
    </row>
    <row r="1806" spans="1:7" x14ac:dyDescent="0.25">
      <c r="A1806" s="239"/>
      <c r="B1806" s="130">
        <f t="shared" si="27"/>
        <v>42289.208330000001</v>
      </c>
      <c r="C1806" s="131">
        <v>5</v>
      </c>
      <c r="D1806" s="11">
        <f>ROUND(АТС!D310*$D$791*$D$792/100,2)</f>
        <v>218.67</v>
      </c>
      <c r="E1806" s="11">
        <f>ROUND(АТС!$D310*$E$791*$E$792/100,2)</f>
        <v>200.92</v>
      </c>
      <c r="F1806" s="11">
        <f>ROUND(АТС!$D310*$F$791*$F$792/100,2)</f>
        <v>136.77000000000001</v>
      </c>
      <c r="G1806" s="11">
        <f>ROUND(АТС!$D310*$G$791*$G$792/100,2)</f>
        <v>80.040000000000006</v>
      </c>
    </row>
    <row r="1807" spans="1:7" x14ac:dyDescent="0.25">
      <c r="A1807" s="239"/>
      <c r="B1807" s="128">
        <f t="shared" si="27"/>
        <v>42289.25</v>
      </c>
      <c r="C1807" s="131">
        <v>6</v>
      </c>
      <c r="D1807" s="11">
        <f>ROUND(АТС!D311*$D$791*$D$792/100,2)</f>
        <v>55.33</v>
      </c>
      <c r="E1807" s="11">
        <f>ROUND(АТС!$D311*$E$791*$E$792/100,2)</f>
        <v>50.84</v>
      </c>
      <c r="F1807" s="11">
        <f>ROUND(АТС!$D311*$F$791*$F$792/100,2)</f>
        <v>34.61</v>
      </c>
      <c r="G1807" s="11">
        <f>ROUND(АТС!$D311*$G$791*$G$792/100,2)</f>
        <v>20.25</v>
      </c>
    </row>
    <row r="1808" spans="1:7" x14ac:dyDescent="0.25">
      <c r="A1808" s="239"/>
      <c r="B1808" s="130">
        <f t="shared" si="27"/>
        <v>42289.291669999999</v>
      </c>
      <c r="C1808" s="131">
        <v>7</v>
      </c>
      <c r="D1808" s="11">
        <f>ROUND(АТС!D312*$D$791*$D$792/100,2)</f>
        <v>65.069999999999993</v>
      </c>
      <c r="E1808" s="11">
        <f>ROUND(АТС!$D312*$E$791*$E$792/100,2)</f>
        <v>59.79</v>
      </c>
      <c r="F1808" s="11">
        <f>ROUND(АТС!$D312*$F$791*$F$792/100,2)</f>
        <v>40.700000000000003</v>
      </c>
      <c r="G1808" s="11">
        <f>ROUND(АТС!$D312*$G$791*$G$792/100,2)</f>
        <v>23.82</v>
      </c>
    </row>
    <row r="1809" spans="1:7" x14ac:dyDescent="0.25">
      <c r="A1809" s="239"/>
      <c r="B1809" s="128">
        <f t="shared" si="27"/>
        <v>42289.333330000001</v>
      </c>
      <c r="C1809" s="131">
        <v>8</v>
      </c>
      <c r="D1809" s="11">
        <f>ROUND(АТС!D313*$D$791*$D$792/100,2)</f>
        <v>56.92</v>
      </c>
      <c r="E1809" s="11">
        <f>ROUND(АТС!$D313*$E$791*$E$792/100,2)</f>
        <v>52.3</v>
      </c>
      <c r="F1809" s="11">
        <f>ROUND(АТС!$D313*$F$791*$F$792/100,2)</f>
        <v>35.6</v>
      </c>
      <c r="G1809" s="11">
        <f>ROUND(АТС!$D313*$G$791*$G$792/100,2)</f>
        <v>20.84</v>
      </c>
    </row>
    <row r="1810" spans="1:7" x14ac:dyDescent="0.25">
      <c r="A1810" s="239"/>
      <c r="B1810" s="130">
        <f t="shared" si="27"/>
        <v>42289.375</v>
      </c>
      <c r="C1810" s="131">
        <v>9</v>
      </c>
      <c r="D1810" s="11">
        <f>ROUND(АТС!D314*$D$791*$D$792/100,2)</f>
        <v>54.15</v>
      </c>
      <c r="E1810" s="11">
        <f>ROUND(АТС!$D314*$E$791*$E$792/100,2)</f>
        <v>49.75</v>
      </c>
      <c r="F1810" s="11">
        <f>ROUND(АТС!$D314*$F$791*$F$792/100,2)</f>
        <v>33.869999999999997</v>
      </c>
      <c r="G1810" s="11">
        <f>ROUND(АТС!$D314*$G$791*$G$792/100,2)</f>
        <v>19.82</v>
      </c>
    </row>
    <row r="1811" spans="1:7" x14ac:dyDescent="0.25">
      <c r="A1811" s="239"/>
      <c r="B1811" s="128">
        <f t="shared" si="27"/>
        <v>42289.416669999999</v>
      </c>
      <c r="C1811" s="131">
        <v>10</v>
      </c>
      <c r="D1811" s="11">
        <f>ROUND(АТС!D315*$D$791*$D$792/100,2)</f>
        <v>50.29</v>
      </c>
      <c r="E1811" s="11">
        <f>ROUND(АТС!$D315*$E$791*$E$792/100,2)</f>
        <v>46.2</v>
      </c>
      <c r="F1811" s="11">
        <f>ROUND(АТС!$D315*$F$791*$F$792/100,2)</f>
        <v>31.45</v>
      </c>
      <c r="G1811" s="11">
        <f>ROUND(АТС!$D315*$G$791*$G$792/100,2)</f>
        <v>18.41</v>
      </c>
    </row>
    <row r="1812" spans="1:7" x14ac:dyDescent="0.25">
      <c r="A1812" s="239"/>
      <c r="B1812" s="130">
        <f t="shared" si="27"/>
        <v>42289.458330000001</v>
      </c>
      <c r="C1812" s="131">
        <v>11</v>
      </c>
      <c r="D1812" s="11">
        <f>ROUND(АТС!D316*$D$791*$D$792/100,2)</f>
        <v>53.89</v>
      </c>
      <c r="E1812" s="11">
        <f>ROUND(АТС!$D316*$E$791*$E$792/100,2)</f>
        <v>49.52</v>
      </c>
      <c r="F1812" s="11">
        <f>ROUND(АТС!$D316*$F$791*$F$792/100,2)</f>
        <v>33.71</v>
      </c>
      <c r="G1812" s="11">
        <f>ROUND(АТС!$D316*$G$791*$G$792/100,2)</f>
        <v>19.73</v>
      </c>
    </row>
    <row r="1813" spans="1:7" x14ac:dyDescent="0.25">
      <c r="A1813" s="239"/>
      <c r="B1813" s="128">
        <f t="shared" si="27"/>
        <v>42289.5</v>
      </c>
      <c r="C1813" s="131">
        <v>12</v>
      </c>
      <c r="D1813" s="11">
        <f>ROUND(АТС!D317*$D$791*$D$792/100,2)</f>
        <v>60.58</v>
      </c>
      <c r="E1813" s="11">
        <f>ROUND(АТС!$D317*$E$791*$E$792/100,2)</f>
        <v>55.66</v>
      </c>
      <c r="F1813" s="11">
        <f>ROUND(АТС!$D317*$F$791*$F$792/100,2)</f>
        <v>37.89</v>
      </c>
      <c r="G1813" s="11">
        <f>ROUND(АТС!$D317*$G$791*$G$792/100,2)</f>
        <v>22.18</v>
      </c>
    </row>
    <row r="1814" spans="1:7" x14ac:dyDescent="0.25">
      <c r="A1814" s="239"/>
      <c r="B1814" s="130">
        <f t="shared" si="27"/>
        <v>42289.541669999999</v>
      </c>
      <c r="C1814" s="131">
        <v>13</v>
      </c>
      <c r="D1814" s="11">
        <f>ROUND(АТС!D318*$D$791*$D$792/100,2)</f>
        <v>59.36</v>
      </c>
      <c r="E1814" s="11">
        <f>ROUND(АТС!$D318*$E$791*$E$792/100,2)</f>
        <v>54.54</v>
      </c>
      <c r="F1814" s="11">
        <f>ROUND(АТС!$D318*$F$791*$F$792/100,2)</f>
        <v>37.130000000000003</v>
      </c>
      <c r="G1814" s="11">
        <f>ROUND(АТС!$D318*$G$791*$G$792/100,2)</f>
        <v>21.73</v>
      </c>
    </row>
    <row r="1815" spans="1:7" x14ac:dyDescent="0.25">
      <c r="A1815" s="239"/>
      <c r="B1815" s="128">
        <f t="shared" si="27"/>
        <v>42289.583330000001</v>
      </c>
      <c r="C1815" s="131">
        <v>14</v>
      </c>
      <c r="D1815" s="11">
        <f>ROUND(АТС!D319*$D$791*$D$792/100,2)</f>
        <v>60.03</v>
      </c>
      <c r="E1815" s="11">
        <f>ROUND(АТС!$D319*$E$791*$E$792/100,2)</f>
        <v>55.16</v>
      </c>
      <c r="F1815" s="11">
        <f>ROUND(АТС!$D319*$F$791*$F$792/100,2)</f>
        <v>37.549999999999997</v>
      </c>
      <c r="G1815" s="11">
        <f>ROUND(АТС!$D319*$G$791*$G$792/100,2)</f>
        <v>21.98</v>
      </c>
    </row>
    <row r="1816" spans="1:7" x14ac:dyDescent="0.25">
      <c r="A1816" s="239"/>
      <c r="B1816" s="130">
        <f t="shared" si="27"/>
        <v>42289.625</v>
      </c>
      <c r="C1816" s="131">
        <v>15</v>
      </c>
      <c r="D1816" s="11">
        <f>ROUND(АТС!D320*$D$791*$D$792/100,2)</f>
        <v>61.9</v>
      </c>
      <c r="E1816" s="11">
        <f>ROUND(АТС!$D320*$E$791*$E$792/100,2)</f>
        <v>56.88</v>
      </c>
      <c r="F1816" s="11">
        <f>ROUND(АТС!$D320*$F$791*$F$792/100,2)</f>
        <v>38.72</v>
      </c>
      <c r="G1816" s="11">
        <f>ROUND(АТС!$D320*$G$791*$G$792/100,2)</f>
        <v>22.66</v>
      </c>
    </row>
    <row r="1817" spans="1:7" x14ac:dyDescent="0.25">
      <c r="A1817" s="239"/>
      <c r="B1817" s="128">
        <f t="shared" si="27"/>
        <v>42289.666669999999</v>
      </c>
      <c r="C1817" s="131">
        <v>16</v>
      </c>
      <c r="D1817" s="11">
        <f>ROUND(АТС!D321*$D$791*$D$792/100,2)</f>
        <v>192.23</v>
      </c>
      <c r="E1817" s="11">
        <f>ROUND(АТС!$D321*$E$791*$E$792/100,2)</f>
        <v>176.63</v>
      </c>
      <c r="F1817" s="11">
        <f>ROUND(АТС!$D321*$F$791*$F$792/100,2)</f>
        <v>120.24</v>
      </c>
      <c r="G1817" s="11">
        <f>ROUND(АТС!$D321*$G$791*$G$792/100,2)</f>
        <v>70.37</v>
      </c>
    </row>
    <row r="1818" spans="1:7" x14ac:dyDescent="0.25">
      <c r="A1818" s="239"/>
      <c r="B1818" s="130">
        <f t="shared" ref="B1818:B1881" si="28">B1794+1</f>
        <v>42289.708330000001</v>
      </c>
      <c r="C1818" s="131">
        <v>17</v>
      </c>
      <c r="D1818" s="11">
        <f>ROUND(АТС!D322*$D$791*$D$792/100,2)</f>
        <v>372.56</v>
      </c>
      <c r="E1818" s="11">
        <f>ROUND(АТС!$D322*$E$791*$E$792/100,2)</f>
        <v>342.32</v>
      </c>
      <c r="F1818" s="11">
        <f>ROUND(АТС!$D322*$F$791*$F$792/100,2)</f>
        <v>233.02</v>
      </c>
      <c r="G1818" s="11">
        <f>ROUND(АТС!$D322*$G$791*$G$792/100,2)</f>
        <v>136.38</v>
      </c>
    </row>
    <row r="1819" spans="1:7" x14ac:dyDescent="0.25">
      <c r="A1819" s="239"/>
      <c r="B1819" s="128">
        <f t="shared" si="28"/>
        <v>42289.75</v>
      </c>
      <c r="C1819" s="131">
        <v>18</v>
      </c>
      <c r="D1819" s="11">
        <f>ROUND(АТС!D323*$D$791*$D$792/100,2)</f>
        <v>331.51</v>
      </c>
      <c r="E1819" s="11">
        <f>ROUND(АТС!$D323*$E$791*$E$792/100,2)</f>
        <v>304.58999999999997</v>
      </c>
      <c r="F1819" s="11">
        <f>ROUND(АТС!$D323*$F$791*$F$792/100,2)</f>
        <v>207.34</v>
      </c>
      <c r="G1819" s="11">
        <f>ROUND(АТС!$D323*$G$791*$G$792/100,2)</f>
        <v>121.35</v>
      </c>
    </row>
    <row r="1820" spans="1:7" x14ac:dyDescent="0.25">
      <c r="A1820" s="239"/>
      <c r="B1820" s="130">
        <f t="shared" si="28"/>
        <v>42289.791669999999</v>
      </c>
      <c r="C1820" s="131">
        <v>19</v>
      </c>
      <c r="D1820" s="11">
        <f>ROUND(АТС!D324*$D$791*$D$792/100,2)</f>
        <v>337.09</v>
      </c>
      <c r="E1820" s="11">
        <f>ROUND(АТС!$D324*$E$791*$E$792/100,2)</f>
        <v>309.73</v>
      </c>
      <c r="F1820" s="11">
        <f>ROUND(АТС!$D324*$F$791*$F$792/100,2)</f>
        <v>210.84</v>
      </c>
      <c r="G1820" s="11">
        <f>ROUND(АТС!$D324*$G$791*$G$792/100,2)</f>
        <v>123.39</v>
      </c>
    </row>
    <row r="1821" spans="1:7" x14ac:dyDescent="0.25">
      <c r="A1821" s="239"/>
      <c r="B1821" s="128">
        <f t="shared" si="28"/>
        <v>42289.833330000001</v>
      </c>
      <c r="C1821" s="131">
        <v>20</v>
      </c>
      <c r="D1821" s="11">
        <f>ROUND(АТС!D325*$D$791*$D$792/100,2)</f>
        <v>349.85</v>
      </c>
      <c r="E1821" s="11">
        <f>ROUND(АТС!$D325*$E$791*$E$792/100,2)</f>
        <v>321.45</v>
      </c>
      <c r="F1821" s="11">
        <f>ROUND(АТС!$D325*$F$791*$F$792/100,2)</f>
        <v>218.82</v>
      </c>
      <c r="G1821" s="11">
        <f>ROUND(АТС!$D325*$G$791*$G$792/100,2)</f>
        <v>128.06</v>
      </c>
    </row>
    <row r="1822" spans="1:7" x14ac:dyDescent="0.25">
      <c r="A1822" s="239"/>
      <c r="B1822" s="130">
        <f t="shared" si="28"/>
        <v>42289.875</v>
      </c>
      <c r="C1822" s="131">
        <v>21</v>
      </c>
      <c r="D1822" s="11">
        <f>ROUND(АТС!D326*$D$791*$D$792/100,2)</f>
        <v>135.13</v>
      </c>
      <c r="E1822" s="11">
        <f>ROUND(АТС!$D326*$E$791*$E$792/100,2)</f>
        <v>124.16</v>
      </c>
      <c r="F1822" s="11">
        <f>ROUND(АТС!$D326*$F$791*$F$792/100,2)</f>
        <v>84.52</v>
      </c>
      <c r="G1822" s="11">
        <f>ROUND(АТС!$D326*$G$791*$G$792/100,2)</f>
        <v>49.47</v>
      </c>
    </row>
    <row r="1823" spans="1:7" x14ac:dyDescent="0.25">
      <c r="A1823" s="239"/>
      <c r="B1823" s="128">
        <f t="shared" si="28"/>
        <v>42289.916669999999</v>
      </c>
      <c r="C1823" s="131">
        <v>22</v>
      </c>
      <c r="D1823" s="11">
        <f>ROUND(АТС!D327*$D$791*$D$792/100,2)</f>
        <v>67.209999999999994</v>
      </c>
      <c r="E1823" s="11">
        <f>ROUND(АТС!$D327*$E$791*$E$792/100,2)</f>
        <v>61.75</v>
      </c>
      <c r="F1823" s="11">
        <f>ROUND(АТС!$D327*$F$791*$F$792/100,2)</f>
        <v>42.04</v>
      </c>
      <c r="G1823" s="11">
        <f>ROUND(АТС!$D327*$G$791*$G$792/100,2)</f>
        <v>24.6</v>
      </c>
    </row>
    <row r="1824" spans="1:7" x14ac:dyDescent="0.25">
      <c r="A1824" s="239"/>
      <c r="B1824" s="130">
        <f t="shared" si="28"/>
        <v>42289.958330000001</v>
      </c>
      <c r="C1824" s="13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9"/>
      <c r="B1825" s="128">
        <f t="shared" si="28"/>
        <v>42290</v>
      </c>
      <c r="C1825" s="131">
        <v>0</v>
      </c>
      <c r="D1825" s="11">
        <f>ROUND(АТС!D329*$D$791*$D$792/100,2)</f>
        <v>7.91</v>
      </c>
      <c r="E1825" s="11">
        <f>ROUND(АТС!$D329*$E$791*$E$792/100,2)</f>
        <v>7.27</v>
      </c>
      <c r="F1825" s="11">
        <f>ROUND(АТС!$D329*$F$791*$F$792/100,2)</f>
        <v>4.95</v>
      </c>
      <c r="G1825" s="11">
        <f>ROUND(АТС!$D329*$G$791*$G$792/100,2)</f>
        <v>2.89</v>
      </c>
    </row>
    <row r="1826" spans="1:7" x14ac:dyDescent="0.25">
      <c r="A1826" s="239"/>
      <c r="B1826" s="130">
        <f t="shared" si="28"/>
        <v>42290.041669999999</v>
      </c>
      <c r="C1826" s="131">
        <v>1</v>
      </c>
      <c r="D1826" s="11">
        <f>ROUND(АТС!D330*$D$791*$D$792/100,2)</f>
        <v>40.090000000000003</v>
      </c>
      <c r="E1826" s="11">
        <f>ROUND(АТС!$D330*$E$791*$E$792/100,2)</f>
        <v>36.840000000000003</v>
      </c>
      <c r="F1826" s="11">
        <f>ROUND(АТС!$D330*$F$791*$F$792/100,2)</f>
        <v>25.08</v>
      </c>
      <c r="G1826" s="11">
        <f>ROUND(АТС!$D330*$G$791*$G$792/100,2)</f>
        <v>14.68</v>
      </c>
    </row>
    <row r="1827" spans="1:7" x14ac:dyDescent="0.25">
      <c r="A1827" s="239"/>
      <c r="B1827" s="128">
        <f t="shared" si="28"/>
        <v>42290.083330000001</v>
      </c>
      <c r="C1827" s="131">
        <v>2</v>
      </c>
      <c r="D1827" s="11">
        <f>ROUND(АТС!D331*$D$791*$D$792/100,2)</f>
        <v>184.68</v>
      </c>
      <c r="E1827" s="11">
        <f>ROUND(АТС!$D331*$E$791*$E$792/100,2)</f>
        <v>169.68</v>
      </c>
      <c r="F1827" s="11">
        <f>ROUND(АТС!$D331*$F$791*$F$792/100,2)</f>
        <v>115.51</v>
      </c>
      <c r="G1827" s="11">
        <f>ROUND(АТС!$D331*$G$791*$G$792/100,2)</f>
        <v>67.599999999999994</v>
      </c>
    </row>
    <row r="1828" spans="1:7" x14ac:dyDescent="0.25">
      <c r="A1828" s="239"/>
      <c r="B1828" s="130">
        <f t="shared" si="28"/>
        <v>42290.125</v>
      </c>
      <c r="C1828" s="131">
        <v>3</v>
      </c>
      <c r="D1828" s="11">
        <f>ROUND(АТС!D332*$D$791*$D$792/100,2)</f>
        <v>237.25</v>
      </c>
      <c r="E1828" s="11">
        <f>ROUND(АТС!$D332*$E$791*$E$792/100,2)</f>
        <v>217.99</v>
      </c>
      <c r="F1828" s="11">
        <f>ROUND(АТС!$D332*$F$791*$F$792/100,2)</f>
        <v>148.38999999999999</v>
      </c>
      <c r="G1828" s="11">
        <f>ROUND(АТС!$D332*$G$791*$G$792/100,2)</f>
        <v>86.85</v>
      </c>
    </row>
    <row r="1829" spans="1:7" x14ac:dyDescent="0.25">
      <c r="A1829" s="239"/>
      <c r="B1829" s="128">
        <f t="shared" si="28"/>
        <v>42290.166669999999</v>
      </c>
      <c r="C1829" s="131">
        <v>4</v>
      </c>
      <c r="D1829" s="11">
        <f>ROUND(АТС!D333*$D$791*$D$792/100,2)</f>
        <v>18.510000000000002</v>
      </c>
      <c r="E1829" s="11">
        <f>ROUND(АТС!$D333*$E$791*$E$792/100,2)</f>
        <v>17.010000000000002</v>
      </c>
      <c r="F1829" s="11">
        <f>ROUND(АТС!$D333*$F$791*$F$792/100,2)</f>
        <v>11.58</v>
      </c>
      <c r="G1829" s="11">
        <f>ROUND(АТС!$D333*$G$791*$G$792/100,2)</f>
        <v>6.77</v>
      </c>
    </row>
    <row r="1830" spans="1:7" x14ac:dyDescent="0.25">
      <c r="A1830" s="239"/>
      <c r="B1830" s="130">
        <f t="shared" si="28"/>
        <v>42290.208330000001</v>
      </c>
      <c r="C1830" s="131">
        <v>5</v>
      </c>
      <c r="D1830" s="11">
        <f>ROUND(АТС!D334*$D$791*$D$792/100,2)</f>
        <v>118.58</v>
      </c>
      <c r="E1830" s="11">
        <f>ROUND(АТС!$D334*$E$791*$E$792/100,2)</f>
        <v>108.95</v>
      </c>
      <c r="F1830" s="11">
        <f>ROUND(АТС!$D334*$F$791*$F$792/100,2)</f>
        <v>74.17</v>
      </c>
      <c r="G1830" s="11">
        <f>ROUND(АТС!$D334*$G$791*$G$792/100,2)</f>
        <v>43.41</v>
      </c>
    </row>
    <row r="1831" spans="1:7" x14ac:dyDescent="0.25">
      <c r="A1831" s="239"/>
      <c r="B1831" s="128">
        <f t="shared" si="28"/>
        <v>42290.25</v>
      </c>
      <c r="C1831" s="131">
        <v>6</v>
      </c>
      <c r="D1831" s="11">
        <f>ROUND(АТС!D335*$D$791*$D$792/100,2)</f>
        <v>73.75</v>
      </c>
      <c r="E1831" s="11">
        <f>ROUND(АТС!$D335*$E$791*$E$792/100,2)</f>
        <v>67.760000000000005</v>
      </c>
      <c r="F1831" s="11">
        <f>ROUND(АТС!$D335*$F$791*$F$792/100,2)</f>
        <v>46.13</v>
      </c>
      <c r="G1831" s="11">
        <f>ROUND(АТС!$D335*$G$791*$G$792/100,2)</f>
        <v>27</v>
      </c>
    </row>
    <row r="1832" spans="1:7" x14ac:dyDescent="0.25">
      <c r="A1832" s="239"/>
      <c r="B1832" s="130">
        <f t="shared" si="28"/>
        <v>42290.291669999999</v>
      </c>
      <c r="C1832" s="131">
        <v>7</v>
      </c>
      <c r="D1832" s="11">
        <f>ROUND(АТС!D336*$D$791*$D$792/100,2)</f>
        <v>67.63</v>
      </c>
      <c r="E1832" s="11">
        <f>ROUND(АТС!$D336*$E$791*$E$792/100,2)</f>
        <v>62.14</v>
      </c>
      <c r="F1832" s="11">
        <f>ROUND(АТС!$D336*$F$791*$F$792/100,2)</f>
        <v>42.3</v>
      </c>
      <c r="G1832" s="11">
        <f>ROUND(АТС!$D336*$G$791*$G$792/100,2)</f>
        <v>24.76</v>
      </c>
    </row>
    <row r="1833" spans="1:7" x14ac:dyDescent="0.25">
      <c r="A1833" s="239"/>
      <c r="B1833" s="128">
        <f t="shared" si="28"/>
        <v>42290.333330000001</v>
      </c>
      <c r="C1833" s="131">
        <v>8</v>
      </c>
      <c r="D1833" s="11">
        <f>ROUND(АТС!D337*$D$791*$D$792/100,2)</f>
        <v>367.41</v>
      </c>
      <c r="E1833" s="11">
        <f>ROUND(АТС!$D337*$E$791*$E$792/100,2)</f>
        <v>337.59</v>
      </c>
      <c r="F1833" s="11">
        <f>ROUND(АТС!$D337*$F$791*$F$792/100,2)</f>
        <v>229.8</v>
      </c>
      <c r="G1833" s="11">
        <f>ROUND(АТС!$D337*$G$791*$G$792/100,2)</f>
        <v>134.49</v>
      </c>
    </row>
    <row r="1834" spans="1:7" x14ac:dyDescent="0.25">
      <c r="A1834" s="239"/>
      <c r="B1834" s="130">
        <f t="shared" si="28"/>
        <v>42290.375</v>
      </c>
      <c r="C1834" s="131">
        <v>9</v>
      </c>
      <c r="D1834" s="11">
        <f>ROUND(АТС!D338*$D$791*$D$792/100,2)</f>
        <v>375.02</v>
      </c>
      <c r="E1834" s="11">
        <f>ROUND(АТС!$D338*$E$791*$E$792/100,2)</f>
        <v>344.58</v>
      </c>
      <c r="F1834" s="11">
        <f>ROUND(АТС!$D338*$F$791*$F$792/100,2)</f>
        <v>234.56</v>
      </c>
      <c r="G1834" s="11">
        <f>ROUND(АТС!$D338*$G$791*$G$792/100,2)</f>
        <v>137.28</v>
      </c>
    </row>
    <row r="1835" spans="1:7" x14ac:dyDescent="0.25">
      <c r="A1835" s="239"/>
      <c r="B1835" s="128">
        <f t="shared" si="28"/>
        <v>42290.416669999999</v>
      </c>
      <c r="C1835" s="131">
        <v>10</v>
      </c>
      <c r="D1835" s="11">
        <f>ROUND(АТС!D339*$D$791*$D$792/100,2)</f>
        <v>359.42</v>
      </c>
      <c r="E1835" s="11">
        <f>ROUND(АТС!$D339*$E$791*$E$792/100,2)</f>
        <v>330.24</v>
      </c>
      <c r="F1835" s="11">
        <f>ROUND(АТС!$D339*$F$791*$F$792/100,2)</f>
        <v>224.8</v>
      </c>
      <c r="G1835" s="11">
        <f>ROUND(АТС!$D339*$G$791*$G$792/100,2)</f>
        <v>131.57</v>
      </c>
    </row>
    <row r="1836" spans="1:7" x14ac:dyDescent="0.25">
      <c r="A1836" s="239"/>
      <c r="B1836" s="130">
        <f t="shared" si="28"/>
        <v>42290.458330000001</v>
      </c>
      <c r="C1836" s="131">
        <v>11</v>
      </c>
      <c r="D1836" s="11">
        <f>ROUND(АТС!D340*$D$791*$D$792/100,2)</f>
        <v>332.48</v>
      </c>
      <c r="E1836" s="11">
        <f>ROUND(АТС!$D340*$E$791*$E$792/100,2)</f>
        <v>305.49</v>
      </c>
      <c r="F1836" s="11">
        <f>ROUND(АТС!$D340*$F$791*$F$792/100,2)</f>
        <v>207.95</v>
      </c>
      <c r="G1836" s="11">
        <f>ROUND(АТС!$D340*$G$791*$G$792/100,2)</f>
        <v>121.7</v>
      </c>
    </row>
    <row r="1837" spans="1:7" x14ac:dyDescent="0.25">
      <c r="A1837" s="239"/>
      <c r="B1837" s="128">
        <f t="shared" si="28"/>
        <v>42290.5</v>
      </c>
      <c r="C1837" s="131">
        <v>12</v>
      </c>
      <c r="D1837" s="11">
        <f>ROUND(АТС!D341*$D$791*$D$792/100,2)</f>
        <v>342.95</v>
      </c>
      <c r="E1837" s="11">
        <f>ROUND(АТС!$D341*$E$791*$E$792/100,2)</f>
        <v>315.11</v>
      </c>
      <c r="F1837" s="11">
        <f>ROUND(АТС!$D341*$F$791*$F$792/100,2)</f>
        <v>214.5</v>
      </c>
      <c r="G1837" s="11">
        <f>ROUND(АТС!$D341*$G$791*$G$792/100,2)</f>
        <v>125.54</v>
      </c>
    </row>
    <row r="1838" spans="1:7" x14ac:dyDescent="0.25">
      <c r="A1838" s="239"/>
      <c r="B1838" s="130">
        <f t="shared" si="28"/>
        <v>42290.541669999999</v>
      </c>
      <c r="C1838" s="131">
        <v>13</v>
      </c>
      <c r="D1838" s="11">
        <f>ROUND(АТС!D342*$D$791*$D$792/100,2)</f>
        <v>358.9</v>
      </c>
      <c r="E1838" s="11">
        <f>ROUND(АТС!$D342*$E$791*$E$792/100,2)</f>
        <v>329.76</v>
      </c>
      <c r="F1838" s="11">
        <f>ROUND(АТС!$D342*$F$791*$F$792/100,2)</f>
        <v>224.48</v>
      </c>
      <c r="G1838" s="11">
        <f>ROUND(АТС!$D342*$G$791*$G$792/100,2)</f>
        <v>131.37</v>
      </c>
    </row>
    <row r="1839" spans="1:7" x14ac:dyDescent="0.25">
      <c r="A1839" s="239"/>
      <c r="B1839" s="128">
        <f t="shared" si="28"/>
        <v>42290.583330000001</v>
      </c>
      <c r="C1839" s="131">
        <v>14</v>
      </c>
      <c r="D1839" s="11">
        <f>ROUND(АТС!D343*$D$791*$D$792/100,2)</f>
        <v>384.27</v>
      </c>
      <c r="E1839" s="11">
        <f>ROUND(АТС!$D343*$E$791*$E$792/100,2)</f>
        <v>353.07</v>
      </c>
      <c r="F1839" s="11">
        <f>ROUND(АТС!$D343*$F$791*$F$792/100,2)</f>
        <v>240.34</v>
      </c>
      <c r="G1839" s="11">
        <f>ROUND(АТС!$D343*$G$791*$G$792/100,2)</f>
        <v>140.66</v>
      </c>
    </row>
    <row r="1840" spans="1:7" x14ac:dyDescent="0.25">
      <c r="A1840" s="239"/>
      <c r="B1840" s="130">
        <f t="shared" si="28"/>
        <v>42290.625</v>
      </c>
      <c r="C1840" s="131">
        <v>15</v>
      </c>
      <c r="D1840" s="11">
        <f>ROUND(АТС!D344*$D$791*$D$792/100,2)</f>
        <v>336.02</v>
      </c>
      <c r="E1840" s="11">
        <f>ROUND(АТС!$D344*$E$791*$E$792/100,2)</f>
        <v>308.74</v>
      </c>
      <c r="F1840" s="11">
        <f>ROUND(АТС!$D344*$F$791*$F$792/100,2)</f>
        <v>210.17</v>
      </c>
      <c r="G1840" s="11">
        <f>ROUND(АТС!$D344*$G$791*$G$792/100,2)</f>
        <v>123</v>
      </c>
    </row>
    <row r="1841" spans="1:7" x14ac:dyDescent="0.25">
      <c r="A1841" s="239"/>
      <c r="B1841" s="128">
        <f t="shared" si="28"/>
        <v>42290.666669999999</v>
      </c>
      <c r="C1841" s="131">
        <v>16</v>
      </c>
      <c r="D1841" s="11">
        <f>ROUND(АТС!D345*$D$791*$D$792/100,2)</f>
        <v>354.93</v>
      </c>
      <c r="E1841" s="11">
        <f>ROUND(АТС!$D345*$E$791*$E$792/100,2)</f>
        <v>326.12</v>
      </c>
      <c r="F1841" s="11">
        <f>ROUND(АТС!$D345*$F$791*$F$792/100,2)</f>
        <v>222</v>
      </c>
      <c r="G1841" s="11">
        <f>ROUND(АТС!$D345*$G$791*$G$792/100,2)</f>
        <v>129.91999999999999</v>
      </c>
    </row>
    <row r="1842" spans="1:7" x14ac:dyDescent="0.25">
      <c r="A1842" s="239"/>
      <c r="B1842" s="130">
        <f t="shared" si="28"/>
        <v>42290.708330000001</v>
      </c>
      <c r="C1842" s="131">
        <v>17</v>
      </c>
      <c r="D1842" s="11">
        <f>ROUND(АТС!D346*$D$791*$D$792/100,2)</f>
        <v>441.91</v>
      </c>
      <c r="E1842" s="11">
        <f>ROUND(АТС!$D346*$E$791*$E$792/100,2)</f>
        <v>406.03</v>
      </c>
      <c r="F1842" s="11">
        <f>ROUND(АТС!$D346*$F$791*$F$792/100,2)</f>
        <v>276.39999999999998</v>
      </c>
      <c r="G1842" s="11">
        <f>ROUND(АТС!$D346*$G$791*$G$792/100,2)</f>
        <v>161.76</v>
      </c>
    </row>
    <row r="1843" spans="1:7" x14ac:dyDescent="0.25">
      <c r="A1843" s="239"/>
      <c r="B1843" s="128">
        <f t="shared" si="28"/>
        <v>42290.75</v>
      </c>
      <c r="C1843" s="131">
        <v>18</v>
      </c>
      <c r="D1843" s="11">
        <f>ROUND(АТС!D347*$D$791*$D$792/100,2)</f>
        <v>592.16</v>
      </c>
      <c r="E1843" s="11">
        <f>ROUND(АТС!$D347*$E$791*$E$792/100,2)</f>
        <v>544.09</v>
      </c>
      <c r="F1843" s="11">
        <f>ROUND(АТС!$D347*$F$791*$F$792/100,2)</f>
        <v>370.37</v>
      </c>
      <c r="G1843" s="11">
        <f>ROUND(АТС!$D347*$G$791*$G$792/100,2)</f>
        <v>216.76</v>
      </c>
    </row>
    <row r="1844" spans="1:7" x14ac:dyDescent="0.25">
      <c r="A1844" s="239"/>
      <c r="B1844" s="130">
        <f t="shared" si="28"/>
        <v>42290.791669999999</v>
      </c>
      <c r="C1844" s="131">
        <v>19</v>
      </c>
      <c r="D1844" s="11">
        <f>ROUND(АТС!D348*$D$791*$D$792/100,2)</f>
        <v>467.44</v>
      </c>
      <c r="E1844" s="11">
        <f>ROUND(АТС!$D348*$E$791*$E$792/100,2)</f>
        <v>429.49</v>
      </c>
      <c r="F1844" s="11">
        <f>ROUND(АТС!$D348*$F$791*$F$792/100,2)</f>
        <v>292.36</v>
      </c>
      <c r="G1844" s="11">
        <f>ROUND(АТС!$D348*$G$791*$G$792/100,2)</f>
        <v>171.11</v>
      </c>
    </row>
    <row r="1845" spans="1:7" x14ac:dyDescent="0.25">
      <c r="A1845" s="239"/>
      <c r="B1845" s="128">
        <f t="shared" si="28"/>
        <v>42290.833330000001</v>
      </c>
      <c r="C1845" s="131">
        <v>20</v>
      </c>
      <c r="D1845" s="11">
        <f>ROUND(АТС!D349*$D$791*$D$792/100,2)</f>
        <v>341.59</v>
      </c>
      <c r="E1845" s="11">
        <f>ROUND(АТС!$D349*$E$791*$E$792/100,2)</f>
        <v>313.86</v>
      </c>
      <c r="F1845" s="11">
        <f>ROUND(АТС!$D349*$F$791*$F$792/100,2)</f>
        <v>213.65</v>
      </c>
      <c r="G1845" s="11">
        <f>ROUND(АТС!$D349*$G$791*$G$792/100,2)</f>
        <v>125.04</v>
      </c>
    </row>
    <row r="1846" spans="1:7" x14ac:dyDescent="0.25">
      <c r="A1846" s="239"/>
      <c r="B1846" s="130">
        <f t="shared" si="28"/>
        <v>42290.875</v>
      </c>
      <c r="C1846" s="131">
        <v>21</v>
      </c>
      <c r="D1846" s="11">
        <f>ROUND(АТС!D350*$D$791*$D$792/100,2)</f>
        <v>326.42</v>
      </c>
      <c r="E1846" s="11">
        <f>ROUND(АТС!$D350*$E$791*$E$792/100,2)</f>
        <v>299.92</v>
      </c>
      <c r="F1846" s="11">
        <f>ROUND(АТС!$D350*$F$791*$F$792/100,2)</f>
        <v>204.16</v>
      </c>
      <c r="G1846" s="11">
        <f>ROUND(АТС!$D350*$G$791*$G$792/100,2)</f>
        <v>119.49</v>
      </c>
    </row>
    <row r="1847" spans="1:7" x14ac:dyDescent="0.25">
      <c r="A1847" s="239"/>
      <c r="B1847" s="128">
        <f t="shared" si="28"/>
        <v>42290.916669999999</v>
      </c>
      <c r="C1847" s="131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9"/>
      <c r="B1848" s="130">
        <f t="shared" si="28"/>
        <v>42290.958330000001</v>
      </c>
      <c r="C1848" s="131">
        <v>23</v>
      </c>
      <c r="D1848" s="11">
        <f>ROUND(АТС!D352*$D$791*$D$792/100,2)</f>
        <v>12.29</v>
      </c>
      <c r="E1848" s="11">
        <f>ROUND(АТС!$D352*$E$791*$E$792/100,2)</f>
        <v>11.29</v>
      </c>
      <c r="F1848" s="11">
        <f>ROUND(АТС!$D352*$F$791*$F$792/100,2)</f>
        <v>7.69</v>
      </c>
      <c r="G1848" s="11">
        <f>ROUND(АТС!$D352*$G$791*$G$792/100,2)</f>
        <v>4.5</v>
      </c>
    </row>
    <row r="1849" spans="1:7" x14ac:dyDescent="0.25">
      <c r="A1849" s="239"/>
      <c r="B1849" s="128">
        <f t="shared" si="28"/>
        <v>42291</v>
      </c>
      <c r="C1849" s="13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9"/>
      <c r="B1850" s="130">
        <f t="shared" si="28"/>
        <v>42291.041669999999</v>
      </c>
      <c r="C1850" s="131">
        <v>1</v>
      </c>
      <c r="D1850" s="11">
        <f>ROUND(АТС!D354*$D$791*$D$792/100,2)</f>
        <v>69.02</v>
      </c>
      <c r="E1850" s="11">
        <f>ROUND(АТС!$D354*$E$791*$E$792/100,2)</f>
        <v>63.42</v>
      </c>
      <c r="F1850" s="11">
        <f>ROUND(АТС!$D354*$F$791*$F$792/100,2)</f>
        <v>43.17</v>
      </c>
      <c r="G1850" s="11">
        <f>ROUND(АТС!$D354*$G$791*$G$792/100,2)</f>
        <v>25.26</v>
      </c>
    </row>
    <row r="1851" spans="1:7" x14ac:dyDescent="0.25">
      <c r="A1851" s="239"/>
      <c r="B1851" s="128">
        <f t="shared" si="28"/>
        <v>42291.083330000001</v>
      </c>
      <c r="C1851" s="131">
        <v>2</v>
      </c>
      <c r="D1851" s="11">
        <f>ROUND(АТС!D355*$D$791*$D$792/100,2)</f>
        <v>57.08</v>
      </c>
      <c r="E1851" s="11">
        <f>ROUND(АТС!$D355*$E$791*$E$792/100,2)</f>
        <v>52.44</v>
      </c>
      <c r="F1851" s="11">
        <f>ROUND(АТС!$D355*$F$791*$F$792/100,2)</f>
        <v>35.700000000000003</v>
      </c>
      <c r="G1851" s="11">
        <f>ROUND(АТС!$D355*$G$791*$G$792/100,2)</f>
        <v>20.89</v>
      </c>
    </row>
    <row r="1852" spans="1:7" x14ac:dyDescent="0.25">
      <c r="A1852" s="239"/>
      <c r="B1852" s="130">
        <f t="shared" si="28"/>
        <v>42291.125</v>
      </c>
      <c r="C1852" s="131">
        <v>3</v>
      </c>
      <c r="D1852" s="11">
        <f>ROUND(АТС!D356*$D$791*$D$792/100,2)</f>
        <v>5.0199999999999996</v>
      </c>
      <c r="E1852" s="11">
        <f>ROUND(АТС!$D356*$E$791*$E$792/100,2)</f>
        <v>4.6100000000000003</v>
      </c>
      <c r="F1852" s="11">
        <f>ROUND(АТС!$D356*$F$791*$F$792/100,2)</f>
        <v>3.14</v>
      </c>
      <c r="G1852" s="11">
        <f>ROUND(АТС!$D356*$G$791*$G$792/100,2)</f>
        <v>1.84</v>
      </c>
    </row>
    <row r="1853" spans="1:7" x14ac:dyDescent="0.25">
      <c r="A1853" s="239"/>
      <c r="B1853" s="128">
        <f t="shared" si="28"/>
        <v>42291.166669999999</v>
      </c>
      <c r="C1853" s="131">
        <v>4</v>
      </c>
      <c r="D1853" s="11">
        <f>ROUND(АТС!D357*$D$791*$D$792/100,2)</f>
        <v>129.72</v>
      </c>
      <c r="E1853" s="11">
        <f>ROUND(АТС!$D357*$E$791*$E$792/100,2)</f>
        <v>119.19</v>
      </c>
      <c r="F1853" s="11">
        <f>ROUND(АТС!$D357*$F$791*$F$792/100,2)</f>
        <v>81.13</v>
      </c>
      <c r="G1853" s="11">
        <f>ROUND(АТС!$D357*$G$791*$G$792/100,2)</f>
        <v>47.48</v>
      </c>
    </row>
    <row r="1854" spans="1:7" x14ac:dyDescent="0.25">
      <c r="A1854" s="239"/>
      <c r="B1854" s="130">
        <f t="shared" si="28"/>
        <v>42291.208330000001</v>
      </c>
      <c r="C1854" s="131">
        <v>5</v>
      </c>
      <c r="D1854" s="11">
        <f>ROUND(АТС!D358*$D$791*$D$792/100,2)</f>
        <v>142.93</v>
      </c>
      <c r="E1854" s="11">
        <f>ROUND(АТС!$D358*$E$791*$E$792/100,2)</f>
        <v>131.33000000000001</v>
      </c>
      <c r="F1854" s="11">
        <f>ROUND(АТС!$D358*$F$791*$F$792/100,2)</f>
        <v>89.4</v>
      </c>
      <c r="G1854" s="11">
        <f>ROUND(АТС!$D358*$G$791*$G$792/100,2)</f>
        <v>52.32</v>
      </c>
    </row>
    <row r="1855" spans="1:7" x14ac:dyDescent="0.25">
      <c r="A1855" s="239"/>
      <c r="B1855" s="128">
        <f t="shared" si="28"/>
        <v>42291.25</v>
      </c>
      <c r="C1855" s="131">
        <v>6</v>
      </c>
      <c r="D1855" s="11">
        <f>ROUND(АТС!D359*$D$791*$D$792/100,2)</f>
        <v>61.31</v>
      </c>
      <c r="E1855" s="11">
        <f>ROUND(АТС!$D359*$E$791*$E$792/100,2)</f>
        <v>56.33</v>
      </c>
      <c r="F1855" s="11">
        <f>ROUND(АТС!$D359*$F$791*$F$792/100,2)</f>
        <v>38.340000000000003</v>
      </c>
      <c r="G1855" s="11">
        <f>ROUND(АТС!$D359*$G$791*$G$792/100,2)</f>
        <v>22.44</v>
      </c>
    </row>
    <row r="1856" spans="1:7" x14ac:dyDescent="0.25">
      <c r="A1856" s="239"/>
      <c r="B1856" s="130">
        <f t="shared" si="28"/>
        <v>42291.291669999999</v>
      </c>
      <c r="C1856" s="131">
        <v>7</v>
      </c>
      <c r="D1856" s="11">
        <f>ROUND(АТС!D360*$D$791*$D$792/100,2)</f>
        <v>51.02</v>
      </c>
      <c r="E1856" s="11">
        <f>ROUND(АТС!$D360*$E$791*$E$792/100,2)</f>
        <v>46.88</v>
      </c>
      <c r="F1856" s="11">
        <f>ROUND(АТС!$D360*$F$791*$F$792/100,2)</f>
        <v>31.91</v>
      </c>
      <c r="G1856" s="11">
        <f>ROUND(АТС!$D360*$G$791*$G$792/100,2)</f>
        <v>18.670000000000002</v>
      </c>
    </row>
    <row r="1857" spans="1:7" x14ac:dyDescent="0.25">
      <c r="A1857" s="239"/>
      <c r="B1857" s="128">
        <f t="shared" si="28"/>
        <v>42291.333330000001</v>
      </c>
      <c r="C1857" s="131">
        <v>8</v>
      </c>
      <c r="D1857" s="11">
        <f>ROUND(АТС!D361*$D$791*$D$792/100,2)</f>
        <v>27.34</v>
      </c>
      <c r="E1857" s="11">
        <f>ROUND(АТС!$D361*$E$791*$E$792/100,2)</f>
        <v>25.12</v>
      </c>
      <c r="F1857" s="11">
        <f>ROUND(АТС!$D361*$F$791*$F$792/100,2)</f>
        <v>17.100000000000001</v>
      </c>
      <c r="G1857" s="11">
        <f>ROUND(АТС!$D361*$G$791*$G$792/100,2)</f>
        <v>10.01</v>
      </c>
    </row>
    <row r="1858" spans="1:7" x14ac:dyDescent="0.25">
      <c r="A1858" s="239"/>
      <c r="B1858" s="130">
        <f t="shared" si="28"/>
        <v>42291.375</v>
      </c>
      <c r="C1858" s="131">
        <v>9</v>
      </c>
      <c r="D1858" s="11">
        <f>ROUND(АТС!D362*$D$791*$D$792/100,2)</f>
        <v>42.03</v>
      </c>
      <c r="E1858" s="11">
        <f>ROUND(АТС!$D362*$E$791*$E$792/100,2)</f>
        <v>38.61</v>
      </c>
      <c r="F1858" s="11">
        <f>ROUND(АТС!$D362*$F$791*$F$792/100,2)</f>
        <v>26.29</v>
      </c>
      <c r="G1858" s="11">
        <f>ROUND(АТС!$D362*$G$791*$G$792/100,2)</f>
        <v>15.38</v>
      </c>
    </row>
    <row r="1859" spans="1:7" x14ac:dyDescent="0.25">
      <c r="A1859" s="239"/>
      <c r="B1859" s="128">
        <f t="shared" si="28"/>
        <v>42291.416669999999</v>
      </c>
      <c r="C1859" s="131">
        <v>10</v>
      </c>
      <c r="D1859" s="11">
        <f>ROUND(АТС!D363*$D$791*$D$792/100,2)</f>
        <v>29.74</v>
      </c>
      <c r="E1859" s="11">
        <f>ROUND(АТС!$D363*$E$791*$E$792/100,2)</f>
        <v>27.32</v>
      </c>
      <c r="F1859" s="11">
        <f>ROUND(АТС!$D363*$F$791*$F$792/100,2)</f>
        <v>18.600000000000001</v>
      </c>
      <c r="G1859" s="11">
        <f>ROUND(АТС!$D363*$G$791*$G$792/100,2)</f>
        <v>10.89</v>
      </c>
    </row>
    <row r="1860" spans="1:7" x14ac:dyDescent="0.25">
      <c r="A1860" s="239"/>
      <c r="B1860" s="130">
        <f t="shared" si="28"/>
        <v>42291.458330000001</v>
      </c>
      <c r="C1860" s="131">
        <v>11</v>
      </c>
      <c r="D1860" s="11">
        <f>ROUND(АТС!D364*$D$791*$D$792/100,2)</f>
        <v>19.98</v>
      </c>
      <c r="E1860" s="11">
        <f>ROUND(АТС!$D364*$E$791*$E$792/100,2)</f>
        <v>18.36</v>
      </c>
      <c r="F1860" s="11">
        <f>ROUND(АТС!$D364*$F$791*$F$792/100,2)</f>
        <v>12.5</v>
      </c>
      <c r="G1860" s="11">
        <f>ROUND(АТС!$D364*$G$791*$G$792/100,2)</f>
        <v>7.31</v>
      </c>
    </row>
    <row r="1861" spans="1:7" x14ac:dyDescent="0.25">
      <c r="A1861" s="239"/>
      <c r="B1861" s="128">
        <f t="shared" si="28"/>
        <v>42291.5</v>
      </c>
      <c r="C1861" s="131">
        <v>12</v>
      </c>
      <c r="D1861" s="11">
        <f>ROUND(АТС!D365*$D$791*$D$792/100,2)</f>
        <v>9.43</v>
      </c>
      <c r="E1861" s="11">
        <f>ROUND(АТС!$D365*$E$791*$E$792/100,2)</f>
        <v>8.67</v>
      </c>
      <c r="F1861" s="11">
        <f>ROUND(АТС!$D365*$F$791*$F$792/100,2)</f>
        <v>5.9</v>
      </c>
      <c r="G1861" s="11">
        <f>ROUND(АТС!$D365*$G$791*$G$792/100,2)</f>
        <v>3.45</v>
      </c>
    </row>
    <row r="1862" spans="1:7" x14ac:dyDescent="0.25">
      <c r="A1862" s="239"/>
      <c r="B1862" s="130">
        <f t="shared" si="28"/>
        <v>42291.541669999999</v>
      </c>
      <c r="C1862" s="131">
        <v>13</v>
      </c>
      <c r="D1862" s="11">
        <f>ROUND(АТС!D366*$D$791*$D$792/100,2)</f>
        <v>18.7</v>
      </c>
      <c r="E1862" s="11">
        <f>ROUND(АТС!$D366*$E$791*$E$792/100,2)</f>
        <v>17.18</v>
      </c>
      <c r="F1862" s="11">
        <f>ROUND(АТС!$D366*$F$791*$F$792/100,2)</f>
        <v>11.7</v>
      </c>
      <c r="G1862" s="11">
        <f>ROUND(АТС!$D366*$G$791*$G$792/100,2)</f>
        <v>6.85</v>
      </c>
    </row>
    <row r="1863" spans="1:7" x14ac:dyDescent="0.25">
      <c r="A1863" s="239"/>
      <c r="B1863" s="128">
        <f t="shared" si="28"/>
        <v>42291.583330000001</v>
      </c>
      <c r="C1863" s="131">
        <v>14</v>
      </c>
      <c r="D1863" s="11">
        <f>ROUND(АТС!D367*$D$791*$D$792/100,2)</f>
        <v>18.46</v>
      </c>
      <c r="E1863" s="11">
        <f>ROUND(АТС!$D367*$E$791*$E$792/100,2)</f>
        <v>16.96</v>
      </c>
      <c r="F1863" s="11">
        <f>ROUND(АТС!$D367*$F$791*$F$792/100,2)</f>
        <v>11.55</v>
      </c>
      <c r="G1863" s="11">
        <f>ROUND(АТС!$D367*$G$791*$G$792/100,2)</f>
        <v>6.76</v>
      </c>
    </row>
    <row r="1864" spans="1:7" x14ac:dyDescent="0.25">
      <c r="A1864" s="239"/>
      <c r="B1864" s="130">
        <f t="shared" si="28"/>
        <v>42291.625</v>
      </c>
      <c r="C1864" s="131">
        <v>15</v>
      </c>
      <c r="D1864" s="11">
        <f>ROUND(АТС!D368*$D$791*$D$792/100,2)</f>
        <v>21.87</v>
      </c>
      <c r="E1864" s="11">
        <f>ROUND(АТС!$D368*$E$791*$E$792/100,2)</f>
        <v>20.09</v>
      </c>
      <c r="F1864" s="11">
        <f>ROUND(АТС!$D368*$F$791*$F$792/100,2)</f>
        <v>13.68</v>
      </c>
      <c r="G1864" s="11">
        <f>ROUND(АТС!$D368*$G$791*$G$792/100,2)</f>
        <v>8</v>
      </c>
    </row>
    <row r="1865" spans="1:7" x14ac:dyDescent="0.25">
      <c r="A1865" s="239"/>
      <c r="B1865" s="128">
        <f t="shared" si="28"/>
        <v>42291.666669999999</v>
      </c>
      <c r="C1865" s="131">
        <v>16</v>
      </c>
      <c r="D1865" s="11">
        <f>ROUND(АТС!D369*$D$791*$D$792/100,2)</f>
        <v>23.9</v>
      </c>
      <c r="E1865" s="11">
        <f>ROUND(АТС!$D369*$E$791*$E$792/100,2)</f>
        <v>21.96</v>
      </c>
      <c r="F1865" s="11">
        <f>ROUND(АТС!$D369*$F$791*$F$792/100,2)</f>
        <v>14.95</v>
      </c>
      <c r="G1865" s="11">
        <f>ROUND(АТС!$D369*$G$791*$G$792/100,2)</f>
        <v>8.75</v>
      </c>
    </row>
    <row r="1866" spans="1:7" x14ac:dyDescent="0.25">
      <c r="A1866" s="239"/>
      <c r="B1866" s="130">
        <f t="shared" si="28"/>
        <v>42291.708330000001</v>
      </c>
      <c r="C1866" s="131">
        <v>17</v>
      </c>
      <c r="D1866" s="11">
        <f>ROUND(АТС!D370*$D$791*$D$792/100,2)</f>
        <v>149.99</v>
      </c>
      <c r="E1866" s="11">
        <f>ROUND(АТС!$D370*$E$791*$E$792/100,2)</f>
        <v>137.81</v>
      </c>
      <c r="F1866" s="11">
        <f>ROUND(АТС!$D370*$F$791*$F$792/100,2)</f>
        <v>93.81</v>
      </c>
      <c r="G1866" s="11">
        <f>ROUND(АТС!$D370*$G$791*$G$792/100,2)</f>
        <v>54.9</v>
      </c>
    </row>
    <row r="1867" spans="1:7" x14ac:dyDescent="0.25">
      <c r="A1867" s="239"/>
      <c r="B1867" s="128">
        <f t="shared" si="28"/>
        <v>42291.75</v>
      </c>
      <c r="C1867" s="131">
        <v>18</v>
      </c>
      <c r="D1867" s="11">
        <f>ROUND(АТС!D371*$D$791*$D$792/100,2)</f>
        <v>132.41</v>
      </c>
      <c r="E1867" s="11">
        <f>ROUND(АТС!$D371*$E$791*$E$792/100,2)</f>
        <v>121.66</v>
      </c>
      <c r="F1867" s="11">
        <f>ROUND(АТС!$D371*$F$791*$F$792/100,2)</f>
        <v>82.82</v>
      </c>
      <c r="G1867" s="11">
        <f>ROUND(АТС!$D371*$G$791*$G$792/100,2)</f>
        <v>48.47</v>
      </c>
    </row>
    <row r="1868" spans="1:7" x14ac:dyDescent="0.25">
      <c r="A1868" s="239"/>
      <c r="B1868" s="130">
        <f t="shared" si="28"/>
        <v>42291.791669999999</v>
      </c>
      <c r="C1868" s="131">
        <v>19</v>
      </c>
      <c r="D1868" s="11">
        <f>ROUND(АТС!D372*$D$791*$D$792/100,2)</f>
        <v>110.98</v>
      </c>
      <c r="E1868" s="11">
        <f>ROUND(АТС!$D372*$E$791*$E$792/100,2)</f>
        <v>101.97</v>
      </c>
      <c r="F1868" s="11">
        <f>ROUND(АТС!$D372*$F$791*$F$792/100,2)</f>
        <v>69.42</v>
      </c>
      <c r="G1868" s="11">
        <f>ROUND(АТС!$D372*$G$791*$G$792/100,2)</f>
        <v>40.630000000000003</v>
      </c>
    </row>
    <row r="1869" spans="1:7" x14ac:dyDescent="0.25">
      <c r="A1869" s="239"/>
      <c r="B1869" s="128">
        <f t="shared" si="28"/>
        <v>42291.833330000001</v>
      </c>
      <c r="C1869" s="131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9"/>
      <c r="B1870" s="130">
        <f t="shared" si="28"/>
        <v>42291.875</v>
      </c>
      <c r="C1870" s="131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9"/>
      <c r="B1871" s="128">
        <f t="shared" si="28"/>
        <v>42291.916669999999</v>
      </c>
      <c r="C1871" s="131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9"/>
      <c r="B1872" s="130">
        <f t="shared" si="28"/>
        <v>42291.958330000001</v>
      </c>
      <c r="C1872" s="13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9"/>
      <c r="B1873" s="128">
        <f t="shared" si="28"/>
        <v>42292</v>
      </c>
      <c r="C1873" s="13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9"/>
      <c r="B1874" s="130">
        <f t="shared" si="28"/>
        <v>42292.041669999999</v>
      </c>
      <c r="C1874" s="13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9"/>
      <c r="B1875" s="128">
        <f t="shared" si="28"/>
        <v>42292.083330000001</v>
      </c>
      <c r="C1875" s="13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9"/>
      <c r="B1876" s="130">
        <f t="shared" si="28"/>
        <v>42292.125</v>
      </c>
      <c r="C1876" s="131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39"/>
      <c r="B1877" s="128">
        <f t="shared" si="28"/>
        <v>42292.166669999999</v>
      </c>
      <c r="C1877" s="131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39"/>
      <c r="B1878" s="130">
        <f t="shared" si="28"/>
        <v>42292.208330000001</v>
      </c>
      <c r="C1878" s="131">
        <v>5</v>
      </c>
      <c r="D1878" s="11">
        <f>ROUND(АТС!D382*$D$791*$D$792/100,2)</f>
        <v>6.91</v>
      </c>
      <c r="E1878" s="11">
        <f>ROUND(АТС!$D382*$E$791*$E$792/100,2)</f>
        <v>6.35</v>
      </c>
      <c r="F1878" s="11">
        <f>ROUND(АТС!$D382*$F$791*$F$792/100,2)</f>
        <v>4.32</v>
      </c>
      <c r="G1878" s="11">
        <f>ROUND(АТС!$D382*$G$791*$G$792/100,2)</f>
        <v>2.5299999999999998</v>
      </c>
    </row>
    <row r="1879" spans="1:7" x14ac:dyDescent="0.25">
      <c r="A1879" s="239"/>
      <c r="B1879" s="128">
        <f t="shared" si="28"/>
        <v>42292.25</v>
      </c>
      <c r="C1879" s="131">
        <v>6</v>
      </c>
      <c r="D1879" s="11">
        <f>ROUND(АТС!D383*$D$791*$D$792/100,2)</f>
        <v>12.16</v>
      </c>
      <c r="E1879" s="11">
        <f>ROUND(АТС!$D383*$E$791*$E$792/100,2)</f>
        <v>11.17</v>
      </c>
      <c r="F1879" s="11">
        <f>ROUND(АТС!$D383*$F$791*$F$792/100,2)</f>
        <v>7.6</v>
      </c>
      <c r="G1879" s="11">
        <f>ROUND(АТС!$D383*$G$791*$G$792/100,2)</f>
        <v>4.45</v>
      </c>
    </row>
    <row r="1880" spans="1:7" x14ac:dyDescent="0.25">
      <c r="A1880" s="239"/>
      <c r="B1880" s="130">
        <f t="shared" si="28"/>
        <v>42292.291669999999</v>
      </c>
      <c r="C1880" s="131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39"/>
      <c r="B1881" s="128">
        <f t="shared" si="28"/>
        <v>42292.333330000001</v>
      </c>
      <c r="C1881" s="131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39"/>
      <c r="B1882" s="130">
        <f t="shared" ref="B1882:B1945" si="29">B1858+1</f>
        <v>42292.375</v>
      </c>
      <c r="C1882" s="131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9"/>
      <c r="B1883" s="128">
        <f t="shared" si="29"/>
        <v>42292.416669999999</v>
      </c>
      <c r="C1883" s="131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9"/>
      <c r="B1884" s="130">
        <f t="shared" si="29"/>
        <v>42292.458330000001</v>
      </c>
      <c r="C1884" s="131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9"/>
      <c r="B1885" s="128">
        <f t="shared" si="29"/>
        <v>42292.5</v>
      </c>
      <c r="C1885" s="131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9"/>
      <c r="B1886" s="130">
        <f t="shared" si="29"/>
        <v>42292.541669999999</v>
      </c>
      <c r="C1886" s="131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9"/>
      <c r="B1887" s="128">
        <f t="shared" si="29"/>
        <v>42292.583330000001</v>
      </c>
      <c r="C1887" s="131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9"/>
      <c r="B1888" s="130">
        <f t="shared" si="29"/>
        <v>42292.625</v>
      </c>
      <c r="C1888" s="131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9"/>
      <c r="B1889" s="128">
        <f t="shared" si="29"/>
        <v>42292.666669999999</v>
      </c>
      <c r="C1889" s="131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9"/>
      <c r="B1890" s="130">
        <f t="shared" si="29"/>
        <v>42292.708330000001</v>
      </c>
      <c r="C1890" s="131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9"/>
      <c r="B1891" s="128">
        <f t="shared" si="29"/>
        <v>42292.75</v>
      </c>
      <c r="C1891" s="131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9"/>
      <c r="B1892" s="130">
        <f t="shared" si="29"/>
        <v>42292.791669999999</v>
      </c>
      <c r="C1892" s="131">
        <v>19</v>
      </c>
      <c r="D1892" s="11">
        <f>ROUND(АТС!D396*$D$791*$D$792/100,2)</f>
        <v>0.02</v>
      </c>
      <c r="E1892" s="11">
        <f>ROUND(АТС!$D396*$E$791*$E$792/100,2)</f>
        <v>0.02</v>
      </c>
      <c r="F1892" s="11">
        <f>ROUND(АТС!$D396*$F$791*$F$792/100,2)</f>
        <v>0.01</v>
      </c>
      <c r="G1892" s="11">
        <f>ROUND(АТС!$D396*$G$791*$G$792/100,2)</f>
        <v>0.01</v>
      </c>
    </row>
    <row r="1893" spans="1:7" x14ac:dyDescent="0.25">
      <c r="A1893" s="239"/>
      <c r="B1893" s="128">
        <f t="shared" si="29"/>
        <v>42292.833330000001</v>
      </c>
      <c r="C1893" s="131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9"/>
      <c r="B1894" s="130">
        <f t="shared" si="29"/>
        <v>42292.875</v>
      </c>
      <c r="C1894" s="131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9"/>
      <c r="B1895" s="128">
        <f t="shared" si="29"/>
        <v>42292.916669999999</v>
      </c>
      <c r="C1895" s="13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9"/>
      <c r="B1896" s="130">
        <f t="shared" si="29"/>
        <v>42292.958330000001</v>
      </c>
      <c r="C1896" s="13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9"/>
      <c r="B1897" s="128">
        <f t="shared" si="29"/>
        <v>42293</v>
      </c>
      <c r="C1897" s="13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9"/>
      <c r="B1898" s="130">
        <f t="shared" si="29"/>
        <v>42293.041669999999</v>
      </c>
      <c r="C1898" s="13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9"/>
      <c r="B1899" s="128">
        <f t="shared" si="29"/>
        <v>42293.083330000001</v>
      </c>
      <c r="C1899" s="13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9"/>
      <c r="B1900" s="130">
        <f t="shared" si="29"/>
        <v>42293.125</v>
      </c>
      <c r="C1900" s="13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9"/>
      <c r="B1901" s="128">
        <f t="shared" si="29"/>
        <v>42293.166669999999</v>
      </c>
      <c r="C1901" s="131">
        <v>4</v>
      </c>
      <c r="D1901" s="11">
        <f>ROUND(АТС!D405*$D$791*$D$792/100,2)</f>
        <v>9.24</v>
      </c>
      <c r="E1901" s="11">
        <f>ROUND(АТС!$D405*$E$791*$E$792/100,2)</f>
        <v>8.49</v>
      </c>
      <c r="F1901" s="11">
        <f>ROUND(АТС!$D405*$F$791*$F$792/100,2)</f>
        <v>5.78</v>
      </c>
      <c r="G1901" s="11">
        <f>ROUND(АТС!$D405*$G$791*$G$792/100,2)</f>
        <v>3.38</v>
      </c>
    </row>
    <row r="1902" spans="1:7" x14ac:dyDescent="0.25">
      <c r="A1902" s="239"/>
      <c r="B1902" s="130">
        <f t="shared" si="29"/>
        <v>42293.208330000001</v>
      </c>
      <c r="C1902" s="131">
        <v>5</v>
      </c>
      <c r="D1902" s="11">
        <f>ROUND(АТС!D406*$D$791*$D$792/100,2)</f>
        <v>64.42</v>
      </c>
      <c r="E1902" s="11">
        <f>ROUND(АТС!$D406*$E$791*$E$792/100,2)</f>
        <v>59.19</v>
      </c>
      <c r="F1902" s="11">
        <f>ROUND(АТС!$D406*$F$791*$F$792/100,2)</f>
        <v>40.29</v>
      </c>
      <c r="G1902" s="11">
        <f>ROUND(АТС!$D406*$G$791*$G$792/100,2)</f>
        <v>23.58</v>
      </c>
    </row>
    <row r="1903" spans="1:7" x14ac:dyDescent="0.25">
      <c r="A1903" s="239"/>
      <c r="B1903" s="128">
        <f t="shared" si="29"/>
        <v>42293.25</v>
      </c>
      <c r="C1903" s="131">
        <v>6</v>
      </c>
      <c r="D1903" s="11">
        <f>ROUND(АТС!D407*$D$791*$D$792/100,2)</f>
        <v>106.8</v>
      </c>
      <c r="E1903" s="11">
        <f>ROUND(АТС!$D407*$E$791*$E$792/100,2)</f>
        <v>98.13</v>
      </c>
      <c r="F1903" s="11">
        <f>ROUND(АТС!$D407*$F$791*$F$792/100,2)</f>
        <v>66.8</v>
      </c>
      <c r="G1903" s="11">
        <f>ROUND(АТС!$D407*$G$791*$G$792/100,2)</f>
        <v>39.1</v>
      </c>
    </row>
    <row r="1904" spans="1:7" x14ac:dyDescent="0.25">
      <c r="A1904" s="239"/>
      <c r="B1904" s="130">
        <f t="shared" si="29"/>
        <v>42293.291669999999</v>
      </c>
      <c r="C1904" s="131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39"/>
      <c r="B1905" s="128">
        <f t="shared" si="29"/>
        <v>42293.333330000001</v>
      </c>
      <c r="C1905" s="131">
        <v>8</v>
      </c>
      <c r="D1905" s="11">
        <f>ROUND(АТС!D409*$D$791*$D$792/100,2)</f>
        <v>30.92</v>
      </c>
      <c r="E1905" s="11">
        <f>ROUND(АТС!$D409*$E$791*$E$792/100,2)</f>
        <v>28.41</v>
      </c>
      <c r="F1905" s="11">
        <f>ROUND(АТС!$D409*$F$791*$F$792/100,2)</f>
        <v>19.34</v>
      </c>
      <c r="G1905" s="11">
        <f>ROUND(АТС!$D409*$G$791*$G$792/100,2)</f>
        <v>11.32</v>
      </c>
    </row>
    <row r="1906" spans="1:7" x14ac:dyDescent="0.25">
      <c r="A1906" s="239"/>
      <c r="B1906" s="130">
        <f t="shared" si="29"/>
        <v>42293.375</v>
      </c>
      <c r="C1906" s="131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9"/>
      <c r="B1907" s="128">
        <f t="shared" si="29"/>
        <v>42293.416669999999</v>
      </c>
      <c r="C1907" s="131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9"/>
      <c r="B1908" s="130">
        <f t="shared" si="29"/>
        <v>42293.458330000001</v>
      </c>
      <c r="C1908" s="13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9"/>
      <c r="B1909" s="128">
        <f t="shared" si="29"/>
        <v>42293.5</v>
      </c>
      <c r="C1909" s="131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9"/>
      <c r="B1910" s="130">
        <f t="shared" si="29"/>
        <v>42293.541669999999</v>
      </c>
      <c r="C1910" s="13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9"/>
      <c r="B1911" s="128">
        <f t="shared" si="29"/>
        <v>42293.583330000001</v>
      </c>
      <c r="C1911" s="13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9"/>
      <c r="B1912" s="130">
        <f t="shared" si="29"/>
        <v>42293.625</v>
      </c>
      <c r="C1912" s="131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9"/>
      <c r="B1913" s="128">
        <f t="shared" si="29"/>
        <v>42293.666669999999</v>
      </c>
      <c r="C1913" s="131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9"/>
      <c r="B1914" s="130">
        <f t="shared" si="29"/>
        <v>42293.708330000001</v>
      </c>
      <c r="C1914" s="13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9"/>
      <c r="B1915" s="128">
        <f t="shared" si="29"/>
        <v>42293.75</v>
      </c>
      <c r="C1915" s="13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9"/>
      <c r="B1916" s="130">
        <f t="shared" si="29"/>
        <v>42293.791669999999</v>
      </c>
      <c r="C1916" s="131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39"/>
      <c r="B1917" s="128">
        <f t="shared" si="29"/>
        <v>42293.833330000001</v>
      </c>
      <c r="C1917" s="131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9"/>
      <c r="B1918" s="130">
        <f t="shared" si="29"/>
        <v>42293.875</v>
      </c>
      <c r="C1918" s="13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9"/>
      <c r="B1919" s="128">
        <f t="shared" si="29"/>
        <v>42293.916669999999</v>
      </c>
      <c r="C1919" s="13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9"/>
      <c r="B1920" s="130">
        <f t="shared" si="29"/>
        <v>42293.958330000001</v>
      </c>
      <c r="C1920" s="13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9"/>
      <c r="B1921" s="128">
        <f t="shared" si="29"/>
        <v>42294</v>
      </c>
      <c r="C1921" s="13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9"/>
      <c r="B1922" s="130">
        <f t="shared" si="29"/>
        <v>42294.041669999999</v>
      </c>
      <c r="C1922" s="13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9"/>
      <c r="B1923" s="128">
        <f t="shared" si="29"/>
        <v>42294.083330000001</v>
      </c>
      <c r="C1923" s="131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9"/>
      <c r="B1924" s="130">
        <f t="shared" si="29"/>
        <v>42294.125</v>
      </c>
      <c r="C1924" s="131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9"/>
      <c r="B1925" s="128">
        <f t="shared" si="29"/>
        <v>42294.166669999999</v>
      </c>
      <c r="C1925" s="131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9"/>
      <c r="B1926" s="130">
        <f t="shared" si="29"/>
        <v>42294.208330000001</v>
      </c>
      <c r="C1926" s="131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39"/>
      <c r="B1927" s="128">
        <f t="shared" si="29"/>
        <v>42294.25</v>
      </c>
      <c r="C1927" s="131">
        <v>6</v>
      </c>
      <c r="D1927" s="11">
        <f>ROUND(АТС!D431*$D$791*$D$792/100,2)</f>
        <v>3.28</v>
      </c>
      <c r="E1927" s="11">
        <f>ROUND(АТС!$D431*$E$791*$E$792/100,2)</f>
        <v>3.01</v>
      </c>
      <c r="F1927" s="11">
        <f>ROUND(АТС!$D431*$F$791*$F$792/100,2)</f>
        <v>2.0499999999999998</v>
      </c>
      <c r="G1927" s="11">
        <f>ROUND(АТС!$D431*$G$791*$G$792/100,2)</f>
        <v>1.2</v>
      </c>
    </row>
    <row r="1928" spans="1:7" x14ac:dyDescent="0.25">
      <c r="A1928" s="239"/>
      <c r="B1928" s="130">
        <f t="shared" si="29"/>
        <v>42294.291669999999</v>
      </c>
      <c r="C1928" s="131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39"/>
      <c r="B1929" s="128">
        <f t="shared" si="29"/>
        <v>42294.333330000001</v>
      </c>
      <c r="C1929" s="131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39"/>
      <c r="B1930" s="130">
        <f t="shared" si="29"/>
        <v>42294.375</v>
      </c>
      <c r="C1930" s="13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39"/>
      <c r="B1931" s="128">
        <f t="shared" si="29"/>
        <v>42294.416669999999</v>
      </c>
      <c r="C1931" s="13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9"/>
      <c r="B1932" s="130">
        <f t="shared" si="29"/>
        <v>42294.458330000001</v>
      </c>
      <c r="C1932" s="131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39"/>
      <c r="B1933" s="128">
        <f t="shared" si="29"/>
        <v>42294.5</v>
      </c>
      <c r="C1933" s="131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39"/>
      <c r="B1934" s="130">
        <f t="shared" si="29"/>
        <v>42294.541669999999</v>
      </c>
      <c r="C1934" s="131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9"/>
      <c r="B1935" s="128">
        <f t="shared" si="29"/>
        <v>42294.583330000001</v>
      </c>
      <c r="C1935" s="131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9"/>
      <c r="B1936" s="130">
        <f t="shared" si="29"/>
        <v>42294.625</v>
      </c>
      <c r="C1936" s="13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9"/>
      <c r="B1937" s="128">
        <f t="shared" si="29"/>
        <v>42294.666669999999</v>
      </c>
      <c r="C1937" s="131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9"/>
      <c r="B1938" s="130">
        <f t="shared" si="29"/>
        <v>42294.708330000001</v>
      </c>
      <c r="C1938" s="131">
        <v>17</v>
      </c>
      <c r="D1938" s="11">
        <f>ROUND(АТС!D442*$D$791*$D$792/100,2)</f>
        <v>12.82</v>
      </c>
      <c r="E1938" s="11">
        <f>ROUND(АТС!$D442*$E$791*$E$792/100,2)</f>
        <v>11.78</v>
      </c>
      <c r="F1938" s="11">
        <f>ROUND(АТС!$D442*$F$791*$F$792/100,2)</f>
        <v>8.02</v>
      </c>
      <c r="G1938" s="11">
        <f>ROUND(АТС!$D442*$G$791*$G$792/100,2)</f>
        <v>4.6900000000000004</v>
      </c>
    </row>
    <row r="1939" spans="1:7" x14ac:dyDescent="0.25">
      <c r="A1939" s="239"/>
      <c r="B1939" s="128">
        <f t="shared" si="29"/>
        <v>42294.75</v>
      </c>
      <c r="C1939" s="131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39"/>
      <c r="B1940" s="130">
        <f t="shared" si="29"/>
        <v>42294.791669999999</v>
      </c>
      <c r="C1940" s="131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39"/>
      <c r="B1941" s="128">
        <f t="shared" si="29"/>
        <v>42294.833330000001</v>
      </c>
      <c r="C1941" s="13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39"/>
      <c r="B1942" s="130">
        <f t="shared" si="29"/>
        <v>42294.875</v>
      </c>
      <c r="C1942" s="13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9"/>
      <c r="B1943" s="128">
        <f t="shared" si="29"/>
        <v>42294.916669999999</v>
      </c>
      <c r="C1943" s="13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9"/>
      <c r="B1944" s="130">
        <f t="shared" si="29"/>
        <v>42294.958330000001</v>
      </c>
      <c r="C1944" s="13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9"/>
      <c r="B1945" s="128">
        <f t="shared" si="29"/>
        <v>42295</v>
      </c>
      <c r="C1945" s="13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9"/>
      <c r="B1946" s="130">
        <f t="shared" ref="B1946:B2009" si="30">B1922+1</f>
        <v>42295.041669999999</v>
      </c>
      <c r="C1946" s="13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9"/>
      <c r="B1947" s="128">
        <f t="shared" si="30"/>
        <v>42295.083330000001</v>
      </c>
      <c r="C1947" s="13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9"/>
      <c r="B1948" s="130">
        <f t="shared" si="30"/>
        <v>42295.125</v>
      </c>
      <c r="C1948" s="13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9"/>
      <c r="B1949" s="128">
        <f t="shared" si="30"/>
        <v>42295.166669999999</v>
      </c>
      <c r="C1949" s="131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9"/>
      <c r="B1950" s="130">
        <f t="shared" si="30"/>
        <v>42295.208330000001</v>
      </c>
      <c r="C1950" s="131">
        <v>5</v>
      </c>
      <c r="D1950" s="11">
        <f>ROUND(АТС!D454*$D$791*$D$792/100,2)</f>
        <v>0.01</v>
      </c>
      <c r="E1950" s="11">
        <f>ROUND(АТС!$D454*$E$791*$E$792/100,2)</f>
        <v>0.01</v>
      </c>
      <c r="F1950" s="11">
        <f>ROUND(АТС!$D454*$F$791*$F$792/100,2)</f>
        <v>0.01</v>
      </c>
      <c r="G1950" s="11">
        <f>ROUND(АТС!$D454*$G$791*$G$792/100,2)</f>
        <v>0</v>
      </c>
    </row>
    <row r="1951" spans="1:7" x14ac:dyDescent="0.25">
      <c r="A1951" s="239"/>
      <c r="B1951" s="128">
        <f t="shared" si="30"/>
        <v>42295.25</v>
      </c>
      <c r="C1951" s="131">
        <v>6</v>
      </c>
      <c r="D1951" s="11">
        <f>ROUND(АТС!D455*$D$791*$D$792/100,2)</f>
        <v>10.81</v>
      </c>
      <c r="E1951" s="11">
        <f>ROUND(АТС!$D455*$E$791*$E$792/100,2)</f>
        <v>9.93</v>
      </c>
      <c r="F1951" s="11">
        <f>ROUND(АТС!$D455*$F$791*$F$792/100,2)</f>
        <v>6.76</v>
      </c>
      <c r="G1951" s="11">
        <f>ROUND(АТС!$D455*$G$791*$G$792/100,2)</f>
        <v>3.96</v>
      </c>
    </row>
    <row r="1952" spans="1:7" x14ac:dyDescent="0.25">
      <c r="A1952" s="239"/>
      <c r="B1952" s="130">
        <f t="shared" si="30"/>
        <v>42295.291669999999</v>
      </c>
      <c r="C1952" s="131">
        <v>7</v>
      </c>
      <c r="D1952" s="11">
        <f>ROUND(АТС!D456*$D$791*$D$792/100,2)</f>
        <v>0.24</v>
      </c>
      <c r="E1952" s="11">
        <f>ROUND(АТС!$D456*$E$791*$E$792/100,2)</f>
        <v>0.22</v>
      </c>
      <c r="F1952" s="11">
        <f>ROUND(АТС!$D456*$F$791*$F$792/100,2)</f>
        <v>0.15</v>
      </c>
      <c r="G1952" s="11">
        <f>ROUND(АТС!$D456*$G$791*$G$792/100,2)</f>
        <v>0.09</v>
      </c>
    </row>
    <row r="1953" spans="1:7" x14ac:dyDescent="0.25">
      <c r="A1953" s="239"/>
      <c r="B1953" s="128">
        <f t="shared" si="30"/>
        <v>42295.333330000001</v>
      </c>
      <c r="C1953" s="131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39"/>
      <c r="B1954" s="130">
        <f t="shared" si="30"/>
        <v>42295.375</v>
      </c>
      <c r="C1954" s="131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39"/>
      <c r="B1955" s="128">
        <f t="shared" si="30"/>
        <v>42295.416669999999</v>
      </c>
      <c r="C1955" s="131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9"/>
      <c r="B1956" s="130">
        <f t="shared" si="30"/>
        <v>42295.458330000001</v>
      </c>
      <c r="C1956" s="131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9"/>
      <c r="B1957" s="128">
        <f t="shared" si="30"/>
        <v>42295.5</v>
      </c>
      <c r="C1957" s="131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9"/>
      <c r="B1958" s="130">
        <f t="shared" si="30"/>
        <v>42295.541669999999</v>
      </c>
      <c r="C1958" s="131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39"/>
      <c r="B1959" s="128">
        <f t="shared" si="30"/>
        <v>42295.583330000001</v>
      </c>
      <c r="C1959" s="13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39"/>
      <c r="B1960" s="130">
        <f t="shared" si="30"/>
        <v>42295.625</v>
      </c>
      <c r="C1960" s="131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39"/>
      <c r="B1961" s="128">
        <f t="shared" si="30"/>
        <v>42295.666669999999</v>
      </c>
      <c r="C1961" s="131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39"/>
      <c r="B1962" s="130">
        <f t="shared" si="30"/>
        <v>42295.708330000001</v>
      </c>
      <c r="C1962" s="131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39"/>
      <c r="B1963" s="128">
        <f t="shared" si="30"/>
        <v>42295.75</v>
      </c>
      <c r="C1963" s="131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39"/>
      <c r="B1964" s="130">
        <f t="shared" si="30"/>
        <v>42295.791669999999</v>
      </c>
      <c r="C1964" s="131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39"/>
      <c r="B1965" s="128">
        <f t="shared" si="30"/>
        <v>42295.833330000001</v>
      </c>
      <c r="C1965" s="131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39"/>
      <c r="B1966" s="130">
        <f t="shared" si="30"/>
        <v>42295.875</v>
      </c>
      <c r="C1966" s="13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39"/>
      <c r="B1967" s="128">
        <f t="shared" si="30"/>
        <v>42295.916669999999</v>
      </c>
      <c r="C1967" s="13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9"/>
      <c r="B1968" s="130">
        <f t="shared" si="30"/>
        <v>42295.958330000001</v>
      </c>
      <c r="C1968" s="13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9"/>
      <c r="B1969" s="128">
        <f t="shared" si="30"/>
        <v>42296</v>
      </c>
      <c r="C1969" s="13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9"/>
      <c r="B1970" s="130">
        <f t="shared" si="30"/>
        <v>42296.041669999999</v>
      </c>
      <c r="C1970" s="13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9"/>
      <c r="B1971" s="128">
        <f t="shared" si="30"/>
        <v>42296.083330000001</v>
      </c>
      <c r="C1971" s="131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9"/>
      <c r="B1972" s="130">
        <f t="shared" si="30"/>
        <v>42296.125</v>
      </c>
      <c r="C1972" s="13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39"/>
      <c r="B1973" s="128">
        <f t="shared" si="30"/>
        <v>42296.166669999999</v>
      </c>
      <c r="C1973" s="131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9"/>
      <c r="B1974" s="130">
        <f t="shared" si="30"/>
        <v>42296.208330000001</v>
      </c>
      <c r="C1974" s="131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39"/>
      <c r="B1975" s="128">
        <f t="shared" si="30"/>
        <v>42296.25</v>
      </c>
      <c r="C1975" s="131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39"/>
      <c r="B1976" s="130">
        <f t="shared" si="30"/>
        <v>42296.291669999999</v>
      </c>
      <c r="C1976" s="131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39"/>
      <c r="B1977" s="128">
        <f t="shared" si="30"/>
        <v>42296.333330000001</v>
      </c>
      <c r="C1977" s="131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39"/>
      <c r="B1978" s="130">
        <f t="shared" si="30"/>
        <v>42296.375</v>
      </c>
      <c r="C1978" s="131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39"/>
      <c r="B1979" s="128">
        <f t="shared" si="30"/>
        <v>42296.416669999999</v>
      </c>
      <c r="C1979" s="131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9"/>
      <c r="B1980" s="130">
        <f t="shared" si="30"/>
        <v>42296.458330000001</v>
      </c>
      <c r="C1980" s="131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9"/>
      <c r="B1981" s="128">
        <f t="shared" si="30"/>
        <v>42296.5</v>
      </c>
      <c r="C1981" s="131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9"/>
      <c r="B1982" s="130">
        <f t="shared" si="30"/>
        <v>42296.541669999999</v>
      </c>
      <c r="C1982" s="131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9"/>
      <c r="B1983" s="128">
        <f t="shared" si="30"/>
        <v>42296.583330000001</v>
      </c>
      <c r="C1983" s="131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9"/>
      <c r="B1984" s="130">
        <f t="shared" si="30"/>
        <v>42296.625</v>
      </c>
      <c r="C1984" s="131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39"/>
      <c r="B1985" s="128">
        <f t="shared" si="30"/>
        <v>42296.666669999999</v>
      </c>
      <c r="C1985" s="131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9"/>
      <c r="B1986" s="130">
        <f t="shared" si="30"/>
        <v>42296.708330000001</v>
      </c>
      <c r="C1986" s="131">
        <v>17</v>
      </c>
      <c r="D1986" s="11">
        <f>ROUND(АТС!D490*$D$791*$D$792/100,2)</f>
        <v>11.4</v>
      </c>
      <c r="E1986" s="11">
        <f>ROUND(АТС!$D490*$E$791*$E$792/100,2)</f>
        <v>10.48</v>
      </c>
      <c r="F1986" s="11">
        <f>ROUND(АТС!$D490*$F$791*$F$792/100,2)</f>
        <v>7.13</v>
      </c>
      <c r="G1986" s="11">
        <f>ROUND(АТС!$D490*$G$791*$G$792/100,2)</f>
        <v>4.17</v>
      </c>
    </row>
    <row r="1987" spans="1:7" x14ac:dyDescent="0.25">
      <c r="A1987" s="239"/>
      <c r="B1987" s="128">
        <f t="shared" si="30"/>
        <v>42296.75</v>
      </c>
      <c r="C1987" s="131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39"/>
      <c r="B1988" s="130">
        <f t="shared" si="30"/>
        <v>42296.791669999999</v>
      </c>
      <c r="C1988" s="131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39"/>
      <c r="B1989" s="128">
        <f t="shared" si="30"/>
        <v>42296.833330000001</v>
      </c>
      <c r="C1989" s="131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39"/>
      <c r="B1990" s="130">
        <f t="shared" si="30"/>
        <v>42296.875</v>
      </c>
      <c r="C1990" s="13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9"/>
      <c r="B1991" s="128">
        <f t="shared" si="30"/>
        <v>42296.916669999999</v>
      </c>
      <c r="C1991" s="13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9"/>
      <c r="B1992" s="130">
        <f t="shared" si="30"/>
        <v>42296.958330000001</v>
      </c>
      <c r="C1992" s="13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9"/>
      <c r="B1993" s="128">
        <f t="shared" si="30"/>
        <v>42297</v>
      </c>
      <c r="C1993" s="13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9"/>
      <c r="B1994" s="130">
        <f t="shared" si="30"/>
        <v>42297.041669999999</v>
      </c>
      <c r="C1994" s="13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9"/>
      <c r="B1995" s="128">
        <f t="shared" si="30"/>
        <v>42297.083330000001</v>
      </c>
      <c r="C1995" s="13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9"/>
      <c r="B1996" s="130">
        <f t="shared" si="30"/>
        <v>42297.125</v>
      </c>
      <c r="C1996" s="13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9"/>
      <c r="B1997" s="128">
        <f t="shared" si="30"/>
        <v>42297.166669999999</v>
      </c>
      <c r="C1997" s="131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39"/>
      <c r="B1998" s="130">
        <f t="shared" si="30"/>
        <v>42297.208330000001</v>
      </c>
      <c r="C1998" s="131">
        <v>5</v>
      </c>
      <c r="D1998" s="11">
        <f>ROUND(АТС!D502*$D$791*$D$792/100,2)</f>
        <v>50.06</v>
      </c>
      <c r="E1998" s="11">
        <f>ROUND(АТС!$D502*$E$791*$E$792/100,2)</f>
        <v>45.99</v>
      </c>
      <c r="F1998" s="11">
        <f>ROUND(АТС!$D502*$F$791*$F$792/100,2)</f>
        <v>31.31</v>
      </c>
      <c r="G1998" s="11">
        <f>ROUND(АТС!$D502*$G$791*$G$792/100,2)</f>
        <v>18.32</v>
      </c>
    </row>
    <row r="1999" spans="1:7" x14ac:dyDescent="0.25">
      <c r="A1999" s="239"/>
      <c r="B1999" s="128">
        <f t="shared" si="30"/>
        <v>42297.25</v>
      </c>
      <c r="C1999" s="131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39"/>
      <c r="B2000" s="130">
        <f t="shared" si="30"/>
        <v>42297.291669999999</v>
      </c>
      <c r="C2000" s="131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39"/>
      <c r="B2001" s="128">
        <f t="shared" si="30"/>
        <v>42297.333330000001</v>
      </c>
      <c r="C2001" s="131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39"/>
      <c r="B2002" s="130">
        <f t="shared" si="30"/>
        <v>42297.375</v>
      </c>
      <c r="C2002" s="131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39"/>
      <c r="B2003" s="128">
        <f t="shared" si="30"/>
        <v>42297.416669999999</v>
      </c>
      <c r="C2003" s="13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39"/>
      <c r="B2004" s="130">
        <f t="shared" si="30"/>
        <v>42297.458330000001</v>
      </c>
      <c r="C2004" s="131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39"/>
      <c r="B2005" s="128">
        <f t="shared" si="30"/>
        <v>42297.5</v>
      </c>
      <c r="C2005" s="131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39"/>
      <c r="B2006" s="130">
        <f t="shared" si="30"/>
        <v>42297.541669999999</v>
      </c>
      <c r="C2006" s="131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39"/>
      <c r="B2007" s="128">
        <f t="shared" si="30"/>
        <v>42297.583330000001</v>
      </c>
      <c r="C2007" s="131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39"/>
      <c r="B2008" s="130">
        <f t="shared" si="30"/>
        <v>42297.625</v>
      </c>
      <c r="C2008" s="131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39"/>
      <c r="B2009" s="128">
        <f t="shared" si="30"/>
        <v>42297.666669999999</v>
      </c>
      <c r="C2009" s="13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39"/>
      <c r="B2010" s="130">
        <f t="shared" ref="B2010:B2073" si="31">B1986+1</f>
        <v>42297.708330000001</v>
      </c>
      <c r="C2010" s="13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39"/>
      <c r="B2011" s="128">
        <f t="shared" si="31"/>
        <v>42297.75</v>
      </c>
      <c r="C2011" s="131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39"/>
      <c r="B2012" s="130">
        <f t="shared" si="31"/>
        <v>42297.791669999999</v>
      </c>
      <c r="C2012" s="131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39"/>
      <c r="B2013" s="128">
        <f t="shared" si="31"/>
        <v>42297.833330000001</v>
      </c>
      <c r="C2013" s="131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39"/>
      <c r="B2014" s="130">
        <f t="shared" si="31"/>
        <v>42297.875</v>
      </c>
      <c r="C2014" s="131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39"/>
      <c r="B2015" s="128">
        <f t="shared" si="31"/>
        <v>42297.916669999999</v>
      </c>
      <c r="C2015" s="13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9"/>
      <c r="B2016" s="130">
        <f t="shared" si="31"/>
        <v>42297.958330000001</v>
      </c>
      <c r="C2016" s="13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9"/>
      <c r="B2017" s="128">
        <f t="shared" si="31"/>
        <v>42298</v>
      </c>
      <c r="C2017" s="13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9"/>
      <c r="B2018" s="130">
        <f t="shared" si="31"/>
        <v>42298.041669999999</v>
      </c>
      <c r="C2018" s="13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9"/>
      <c r="B2019" s="128">
        <f t="shared" si="31"/>
        <v>42298.083330000001</v>
      </c>
      <c r="C2019" s="13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9"/>
      <c r="B2020" s="130">
        <f t="shared" si="31"/>
        <v>42298.125</v>
      </c>
      <c r="C2020" s="13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9"/>
      <c r="B2021" s="128">
        <f t="shared" si="31"/>
        <v>42298.166669999999</v>
      </c>
      <c r="C2021" s="131">
        <v>4</v>
      </c>
      <c r="D2021" s="11">
        <f>ROUND(АТС!D525*$D$791*$D$792/100,2)</f>
        <v>0.37</v>
      </c>
      <c r="E2021" s="11">
        <f>ROUND(АТС!$D525*$E$791*$E$792/100,2)</f>
        <v>0.34</v>
      </c>
      <c r="F2021" s="11">
        <f>ROUND(АТС!$D525*$F$791*$F$792/100,2)</f>
        <v>0.23</v>
      </c>
      <c r="G2021" s="11">
        <f>ROUND(АТС!$D525*$G$791*$G$792/100,2)</f>
        <v>0.13</v>
      </c>
    </row>
    <row r="2022" spans="1:7" x14ac:dyDescent="0.25">
      <c r="A2022" s="239"/>
      <c r="B2022" s="130">
        <f t="shared" si="31"/>
        <v>42298.208330000001</v>
      </c>
      <c r="C2022" s="131">
        <v>5</v>
      </c>
      <c r="D2022" s="11">
        <f>ROUND(АТС!D526*$D$791*$D$792/100,2)</f>
        <v>107.13</v>
      </c>
      <c r="E2022" s="11">
        <f>ROUND(АТС!$D526*$E$791*$E$792/100,2)</f>
        <v>98.44</v>
      </c>
      <c r="F2022" s="11">
        <f>ROUND(АТС!$D526*$F$791*$F$792/100,2)</f>
        <v>67.010000000000005</v>
      </c>
      <c r="G2022" s="11">
        <f>ROUND(АТС!$D526*$G$791*$G$792/100,2)</f>
        <v>39.22</v>
      </c>
    </row>
    <row r="2023" spans="1:7" x14ac:dyDescent="0.25">
      <c r="A2023" s="239"/>
      <c r="B2023" s="128">
        <f t="shared" si="31"/>
        <v>42298.25</v>
      </c>
      <c r="C2023" s="131">
        <v>6</v>
      </c>
      <c r="D2023" s="11">
        <f>ROUND(АТС!D527*$D$791*$D$792/100,2)</f>
        <v>91.54</v>
      </c>
      <c r="E2023" s="11">
        <f>ROUND(АТС!$D527*$E$791*$E$792/100,2)</f>
        <v>84.11</v>
      </c>
      <c r="F2023" s="11">
        <f>ROUND(АТС!$D527*$F$791*$F$792/100,2)</f>
        <v>57.26</v>
      </c>
      <c r="G2023" s="11">
        <f>ROUND(АТС!$D527*$G$791*$G$792/100,2)</f>
        <v>33.51</v>
      </c>
    </row>
    <row r="2024" spans="1:7" x14ac:dyDescent="0.25">
      <c r="A2024" s="239"/>
      <c r="B2024" s="130">
        <f t="shared" si="31"/>
        <v>42298.291669999999</v>
      </c>
      <c r="C2024" s="131">
        <v>7</v>
      </c>
      <c r="D2024" s="11">
        <f>ROUND(АТС!D528*$D$791*$D$792/100,2)</f>
        <v>0.54</v>
      </c>
      <c r="E2024" s="11">
        <f>ROUND(АТС!$D528*$E$791*$E$792/100,2)</f>
        <v>0.49</v>
      </c>
      <c r="F2024" s="11">
        <f>ROUND(АТС!$D528*$F$791*$F$792/100,2)</f>
        <v>0.34</v>
      </c>
      <c r="G2024" s="11">
        <f>ROUND(АТС!$D528*$G$791*$G$792/100,2)</f>
        <v>0.2</v>
      </c>
    </row>
    <row r="2025" spans="1:7" x14ac:dyDescent="0.25">
      <c r="A2025" s="239"/>
      <c r="B2025" s="128">
        <f t="shared" si="31"/>
        <v>42298.333330000001</v>
      </c>
      <c r="C2025" s="131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39"/>
      <c r="B2026" s="130">
        <f t="shared" si="31"/>
        <v>42298.375</v>
      </c>
      <c r="C2026" s="131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39"/>
      <c r="B2027" s="128">
        <f t="shared" si="31"/>
        <v>42298.416669999999</v>
      </c>
      <c r="C2027" s="131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9"/>
      <c r="B2028" s="130">
        <f t="shared" si="31"/>
        <v>42298.458330000001</v>
      </c>
      <c r="C2028" s="131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9"/>
      <c r="B2029" s="128">
        <f t="shared" si="31"/>
        <v>42298.5</v>
      </c>
      <c r="C2029" s="131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9"/>
      <c r="B2030" s="130">
        <f t="shared" si="31"/>
        <v>42298.541669999999</v>
      </c>
      <c r="C2030" s="131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9"/>
      <c r="B2031" s="128">
        <f t="shared" si="31"/>
        <v>42298.583330000001</v>
      </c>
      <c r="C2031" s="131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39"/>
      <c r="B2032" s="130">
        <f t="shared" si="31"/>
        <v>42298.625</v>
      </c>
      <c r="C2032" s="131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9"/>
      <c r="B2033" s="128">
        <f t="shared" si="31"/>
        <v>42298.666669999999</v>
      </c>
      <c r="C2033" s="131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9"/>
      <c r="B2034" s="130">
        <f t="shared" si="31"/>
        <v>42298.708330000001</v>
      </c>
      <c r="C2034" s="131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9"/>
      <c r="B2035" s="128">
        <f t="shared" si="31"/>
        <v>42298.75</v>
      </c>
      <c r="C2035" s="131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39"/>
      <c r="B2036" s="130">
        <f t="shared" si="31"/>
        <v>42298.791669999999</v>
      </c>
      <c r="C2036" s="131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39"/>
      <c r="B2037" s="128">
        <f t="shared" si="31"/>
        <v>42298.833330000001</v>
      </c>
      <c r="C2037" s="131">
        <v>20</v>
      </c>
      <c r="D2037" s="11">
        <f>ROUND(АТС!D541*$D$791*$D$792/100,2)</f>
        <v>0.38</v>
      </c>
      <c r="E2037" s="11">
        <f>ROUND(АТС!$D541*$E$791*$E$792/100,2)</f>
        <v>0.35</v>
      </c>
      <c r="F2037" s="11">
        <f>ROUND(АТС!$D541*$F$791*$F$792/100,2)</f>
        <v>0.24</v>
      </c>
      <c r="G2037" s="11">
        <f>ROUND(АТС!$D541*$G$791*$G$792/100,2)</f>
        <v>0.14000000000000001</v>
      </c>
    </row>
    <row r="2038" spans="1:7" x14ac:dyDescent="0.25">
      <c r="A2038" s="239"/>
      <c r="B2038" s="130">
        <f t="shared" si="31"/>
        <v>42298.875</v>
      </c>
      <c r="C2038" s="13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9"/>
      <c r="B2039" s="128">
        <f t="shared" si="31"/>
        <v>42298.916669999999</v>
      </c>
      <c r="C2039" s="13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9"/>
      <c r="B2040" s="130">
        <f t="shared" si="31"/>
        <v>42298.958330000001</v>
      </c>
      <c r="C2040" s="13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9"/>
      <c r="B2041" s="128">
        <f t="shared" si="31"/>
        <v>42299</v>
      </c>
      <c r="C2041" s="13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9"/>
      <c r="B2042" s="130">
        <f t="shared" si="31"/>
        <v>42299.041669999999</v>
      </c>
      <c r="C2042" s="13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9"/>
      <c r="B2043" s="128">
        <f t="shared" si="31"/>
        <v>42299.083330000001</v>
      </c>
      <c r="C2043" s="13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9"/>
      <c r="B2044" s="130">
        <f t="shared" si="31"/>
        <v>42299.125</v>
      </c>
      <c r="C2044" s="13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9"/>
      <c r="B2045" s="128">
        <f t="shared" si="31"/>
        <v>42299.166669999999</v>
      </c>
      <c r="C2045" s="131">
        <v>4</v>
      </c>
      <c r="D2045" s="11">
        <f>ROUND(АТС!D549*$D$791*$D$792/100,2)</f>
        <v>23.6</v>
      </c>
      <c r="E2045" s="11">
        <f>ROUND(АТС!$D549*$E$791*$E$792/100,2)</f>
        <v>21.68</v>
      </c>
      <c r="F2045" s="11">
        <f>ROUND(АТС!$D549*$F$791*$F$792/100,2)</f>
        <v>14.76</v>
      </c>
      <c r="G2045" s="11">
        <f>ROUND(АТС!$D549*$G$791*$G$792/100,2)</f>
        <v>8.64</v>
      </c>
    </row>
    <row r="2046" spans="1:7" x14ac:dyDescent="0.25">
      <c r="A2046" s="239"/>
      <c r="B2046" s="130">
        <f t="shared" si="31"/>
        <v>42299.208330000001</v>
      </c>
      <c r="C2046" s="131">
        <v>5</v>
      </c>
      <c r="D2046" s="11">
        <f>ROUND(АТС!D550*$D$791*$D$792/100,2)</f>
        <v>100.12</v>
      </c>
      <c r="E2046" s="11">
        <f>ROUND(АТС!$D550*$E$791*$E$792/100,2)</f>
        <v>92</v>
      </c>
      <c r="F2046" s="11">
        <f>ROUND(АТС!$D550*$F$791*$F$792/100,2)</f>
        <v>62.62</v>
      </c>
      <c r="G2046" s="11">
        <f>ROUND(АТС!$D550*$G$791*$G$792/100,2)</f>
        <v>36.65</v>
      </c>
    </row>
    <row r="2047" spans="1:7" x14ac:dyDescent="0.25">
      <c r="A2047" s="239"/>
      <c r="B2047" s="128">
        <f t="shared" si="31"/>
        <v>42299.25</v>
      </c>
      <c r="C2047" s="131">
        <v>6</v>
      </c>
      <c r="D2047" s="11">
        <f>ROUND(АТС!D551*$D$791*$D$792/100,2)</f>
        <v>4.62</v>
      </c>
      <c r="E2047" s="11">
        <f>ROUND(АТС!$D551*$E$791*$E$792/100,2)</f>
        <v>4.24</v>
      </c>
      <c r="F2047" s="11">
        <f>ROUND(АТС!$D551*$F$791*$F$792/100,2)</f>
        <v>2.89</v>
      </c>
      <c r="G2047" s="11">
        <f>ROUND(АТС!$D551*$G$791*$G$792/100,2)</f>
        <v>1.69</v>
      </c>
    </row>
    <row r="2048" spans="1:7" x14ac:dyDescent="0.25">
      <c r="A2048" s="239"/>
      <c r="B2048" s="130">
        <f t="shared" si="31"/>
        <v>42299.291669999999</v>
      </c>
      <c r="C2048" s="131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39"/>
      <c r="B2049" s="128">
        <f t="shared" si="31"/>
        <v>42299.333330000001</v>
      </c>
      <c r="C2049" s="131">
        <v>8</v>
      </c>
      <c r="D2049" s="11">
        <f>ROUND(АТС!D553*$D$791*$D$792/100,2)</f>
        <v>7.63</v>
      </c>
      <c r="E2049" s="11">
        <f>ROUND(АТС!$D553*$E$791*$E$792/100,2)</f>
        <v>7.01</v>
      </c>
      <c r="F2049" s="11">
        <f>ROUND(АТС!$D553*$F$791*$F$792/100,2)</f>
        <v>4.7699999999999996</v>
      </c>
      <c r="G2049" s="11">
        <f>ROUND(АТС!$D553*$G$791*$G$792/100,2)</f>
        <v>2.79</v>
      </c>
    </row>
    <row r="2050" spans="1:7" x14ac:dyDescent="0.25">
      <c r="A2050" s="239"/>
      <c r="B2050" s="130">
        <f t="shared" si="31"/>
        <v>42299.375</v>
      </c>
      <c r="C2050" s="131">
        <v>9</v>
      </c>
      <c r="D2050" s="11">
        <f>ROUND(АТС!D554*$D$791*$D$792/100,2)</f>
        <v>0.04</v>
      </c>
      <c r="E2050" s="11">
        <f>ROUND(АТС!$D554*$E$791*$E$792/100,2)</f>
        <v>0.03</v>
      </c>
      <c r="F2050" s="11">
        <f>ROUND(АТС!$D554*$F$791*$F$792/100,2)</f>
        <v>0.02</v>
      </c>
      <c r="G2050" s="11">
        <f>ROUND(АТС!$D554*$G$791*$G$792/100,2)</f>
        <v>0.01</v>
      </c>
    </row>
    <row r="2051" spans="1:7" x14ac:dyDescent="0.25">
      <c r="A2051" s="239"/>
      <c r="B2051" s="128">
        <f t="shared" si="31"/>
        <v>42299.416669999999</v>
      </c>
      <c r="C2051" s="131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39"/>
      <c r="B2052" s="130">
        <f t="shared" si="31"/>
        <v>42299.458330000001</v>
      </c>
      <c r="C2052" s="131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39"/>
      <c r="B2053" s="128">
        <f t="shared" si="31"/>
        <v>42299.5</v>
      </c>
      <c r="C2053" s="131">
        <v>12</v>
      </c>
      <c r="D2053" s="11">
        <f>ROUND(АТС!D557*$D$791*$D$792/100,2)</f>
        <v>7.0000000000000007E-2</v>
      </c>
      <c r="E2053" s="11">
        <f>ROUND(АТС!$D557*$E$791*$E$792/100,2)</f>
        <v>7.0000000000000007E-2</v>
      </c>
      <c r="F2053" s="11">
        <f>ROUND(АТС!$D557*$F$791*$F$792/100,2)</f>
        <v>0.05</v>
      </c>
      <c r="G2053" s="11">
        <f>ROUND(АТС!$D557*$G$791*$G$792/100,2)</f>
        <v>0.03</v>
      </c>
    </row>
    <row r="2054" spans="1:7" x14ac:dyDescent="0.25">
      <c r="A2054" s="239"/>
      <c r="B2054" s="130">
        <f t="shared" si="31"/>
        <v>42299.541669999999</v>
      </c>
      <c r="C2054" s="131">
        <v>13</v>
      </c>
      <c r="D2054" s="11">
        <f>ROUND(АТС!D558*$D$791*$D$792/100,2)</f>
        <v>3.24</v>
      </c>
      <c r="E2054" s="11">
        <f>ROUND(АТС!$D558*$E$791*$E$792/100,2)</f>
        <v>2.98</v>
      </c>
      <c r="F2054" s="11">
        <f>ROUND(АТС!$D558*$F$791*$F$792/100,2)</f>
        <v>2.0299999999999998</v>
      </c>
      <c r="G2054" s="11">
        <f>ROUND(АТС!$D558*$G$791*$G$792/100,2)</f>
        <v>1.19</v>
      </c>
    </row>
    <row r="2055" spans="1:7" x14ac:dyDescent="0.25">
      <c r="A2055" s="239"/>
      <c r="B2055" s="128">
        <f t="shared" si="31"/>
        <v>42299.583330000001</v>
      </c>
      <c r="C2055" s="131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39"/>
      <c r="B2056" s="130">
        <f t="shared" si="31"/>
        <v>42299.625</v>
      </c>
      <c r="C2056" s="131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9"/>
      <c r="B2057" s="128">
        <f t="shared" si="31"/>
        <v>42299.666669999999</v>
      </c>
      <c r="C2057" s="131">
        <v>16</v>
      </c>
      <c r="D2057" s="11">
        <f>ROUND(АТС!D561*$D$791*$D$792/100,2)</f>
        <v>6.61</v>
      </c>
      <c r="E2057" s="11">
        <f>ROUND(АТС!$D561*$E$791*$E$792/100,2)</f>
        <v>6.07</v>
      </c>
      <c r="F2057" s="11">
        <f>ROUND(АТС!$D561*$F$791*$F$792/100,2)</f>
        <v>4.13</v>
      </c>
      <c r="G2057" s="11">
        <f>ROUND(АТС!$D561*$G$791*$G$792/100,2)</f>
        <v>2.42</v>
      </c>
    </row>
    <row r="2058" spans="1:7" x14ac:dyDescent="0.25">
      <c r="A2058" s="239"/>
      <c r="B2058" s="130">
        <f t="shared" si="31"/>
        <v>42299.708330000001</v>
      </c>
      <c r="C2058" s="131">
        <v>17</v>
      </c>
      <c r="D2058" s="11">
        <f>ROUND(АТС!D562*$D$791*$D$792/100,2)</f>
        <v>40.17</v>
      </c>
      <c r="E2058" s="11">
        <f>ROUND(АТС!$D562*$E$791*$E$792/100,2)</f>
        <v>36.9</v>
      </c>
      <c r="F2058" s="11">
        <f>ROUND(АТС!$D562*$F$791*$F$792/100,2)</f>
        <v>25.12</v>
      </c>
      <c r="G2058" s="11">
        <f>ROUND(АТС!$D562*$G$791*$G$792/100,2)</f>
        <v>14.7</v>
      </c>
    </row>
    <row r="2059" spans="1:7" x14ac:dyDescent="0.25">
      <c r="A2059" s="239"/>
      <c r="B2059" s="128">
        <f t="shared" si="31"/>
        <v>42299.75</v>
      </c>
      <c r="C2059" s="131">
        <v>18</v>
      </c>
      <c r="D2059" s="11">
        <f>ROUND(АТС!D563*$D$791*$D$792/100,2)</f>
        <v>12.1</v>
      </c>
      <c r="E2059" s="11">
        <f>ROUND(АТС!$D563*$E$791*$E$792/100,2)</f>
        <v>11.11</v>
      </c>
      <c r="F2059" s="11">
        <f>ROUND(АТС!$D563*$F$791*$F$792/100,2)</f>
        <v>7.57</v>
      </c>
      <c r="G2059" s="11">
        <f>ROUND(АТС!$D563*$G$791*$G$792/100,2)</f>
        <v>4.43</v>
      </c>
    </row>
    <row r="2060" spans="1:7" x14ac:dyDescent="0.25">
      <c r="A2060" s="239"/>
      <c r="B2060" s="130">
        <f t="shared" si="31"/>
        <v>42299.791669999999</v>
      </c>
      <c r="C2060" s="131">
        <v>19</v>
      </c>
      <c r="D2060" s="11">
        <f>ROUND(АТС!D564*$D$791*$D$792/100,2)</f>
        <v>4.46</v>
      </c>
      <c r="E2060" s="11">
        <f>ROUND(АТС!$D564*$E$791*$E$792/100,2)</f>
        <v>4.0999999999999996</v>
      </c>
      <c r="F2060" s="11">
        <f>ROUND(АТС!$D564*$F$791*$F$792/100,2)</f>
        <v>2.79</v>
      </c>
      <c r="G2060" s="11">
        <f>ROUND(АТС!$D564*$G$791*$G$792/100,2)</f>
        <v>1.63</v>
      </c>
    </row>
    <row r="2061" spans="1:7" x14ac:dyDescent="0.25">
      <c r="A2061" s="239"/>
      <c r="B2061" s="128">
        <f t="shared" si="31"/>
        <v>42299.833330000001</v>
      </c>
      <c r="C2061" s="131">
        <v>20</v>
      </c>
      <c r="D2061" s="11">
        <f>ROUND(АТС!D565*$D$791*$D$792/100,2)</f>
        <v>5.48</v>
      </c>
      <c r="E2061" s="11">
        <f>ROUND(АТС!$D565*$E$791*$E$792/100,2)</f>
        <v>5.04</v>
      </c>
      <c r="F2061" s="11">
        <f>ROUND(АТС!$D565*$F$791*$F$792/100,2)</f>
        <v>3.43</v>
      </c>
      <c r="G2061" s="11">
        <f>ROUND(АТС!$D565*$G$791*$G$792/100,2)</f>
        <v>2.0099999999999998</v>
      </c>
    </row>
    <row r="2062" spans="1:7" x14ac:dyDescent="0.25">
      <c r="A2062" s="239"/>
      <c r="B2062" s="130">
        <f t="shared" si="31"/>
        <v>42299.875</v>
      </c>
      <c r="C2062" s="13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9"/>
      <c r="B2063" s="128">
        <f t="shared" si="31"/>
        <v>42299.916669999999</v>
      </c>
      <c r="C2063" s="13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9"/>
      <c r="B2064" s="130">
        <f t="shared" si="31"/>
        <v>42299.958330000001</v>
      </c>
      <c r="C2064" s="13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9"/>
      <c r="B2065" s="128">
        <f t="shared" si="31"/>
        <v>42300</v>
      </c>
      <c r="C2065" s="13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9"/>
      <c r="B2066" s="130">
        <f t="shared" si="31"/>
        <v>42300.041669999999</v>
      </c>
      <c r="C2066" s="13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9"/>
      <c r="B2067" s="128">
        <f t="shared" si="31"/>
        <v>42300.083330000001</v>
      </c>
      <c r="C2067" s="131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9"/>
      <c r="B2068" s="130">
        <f t="shared" si="31"/>
        <v>42300.125</v>
      </c>
      <c r="C2068" s="131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39"/>
      <c r="B2069" s="128">
        <f t="shared" si="31"/>
        <v>42300.166669999999</v>
      </c>
      <c r="C2069" s="131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39"/>
      <c r="B2070" s="130">
        <f t="shared" si="31"/>
        <v>42300.208330000001</v>
      </c>
      <c r="C2070" s="131">
        <v>5</v>
      </c>
      <c r="D2070" s="11">
        <f>ROUND(АТС!D574*$D$791*$D$792/100,2)</f>
        <v>127.52</v>
      </c>
      <c r="E2070" s="11">
        <f>ROUND(АТС!$D574*$E$791*$E$792/100,2)</f>
        <v>117.17</v>
      </c>
      <c r="F2070" s="11">
        <f>ROUND(АТС!$D574*$F$791*$F$792/100,2)</f>
        <v>79.760000000000005</v>
      </c>
      <c r="G2070" s="11">
        <f>ROUND(АТС!$D574*$G$791*$G$792/100,2)</f>
        <v>46.68</v>
      </c>
    </row>
    <row r="2071" spans="1:7" x14ac:dyDescent="0.25">
      <c r="A2071" s="239"/>
      <c r="B2071" s="128">
        <f t="shared" si="31"/>
        <v>42300.25</v>
      </c>
      <c r="C2071" s="131">
        <v>6</v>
      </c>
      <c r="D2071" s="11">
        <f>ROUND(АТС!D575*$D$791*$D$792/100,2)</f>
        <v>102.24</v>
      </c>
      <c r="E2071" s="11">
        <f>ROUND(АТС!$D575*$E$791*$E$792/100,2)</f>
        <v>93.94</v>
      </c>
      <c r="F2071" s="11">
        <f>ROUND(АТС!$D575*$F$791*$F$792/100,2)</f>
        <v>63.95</v>
      </c>
      <c r="G2071" s="11">
        <f>ROUND(АТС!$D575*$G$791*$G$792/100,2)</f>
        <v>37.42</v>
      </c>
    </row>
    <row r="2072" spans="1:7" x14ac:dyDescent="0.25">
      <c r="A2072" s="239"/>
      <c r="B2072" s="130">
        <f t="shared" si="31"/>
        <v>42300.291669999999</v>
      </c>
      <c r="C2072" s="131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39"/>
      <c r="B2073" s="128">
        <f t="shared" si="31"/>
        <v>42300.333330000001</v>
      </c>
      <c r="C2073" s="131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39"/>
      <c r="B2074" s="130">
        <f t="shared" ref="B2074:B2137" si="32">B2050+1</f>
        <v>42300.375</v>
      </c>
      <c r="C2074" s="131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39"/>
      <c r="B2075" s="128">
        <f t="shared" si="32"/>
        <v>42300.416669999999</v>
      </c>
      <c r="C2075" s="131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9"/>
      <c r="B2076" s="130">
        <f t="shared" si="32"/>
        <v>42300.458330000001</v>
      </c>
      <c r="C2076" s="131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9"/>
      <c r="B2077" s="128">
        <f t="shared" si="32"/>
        <v>42300.5</v>
      </c>
      <c r="C2077" s="131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39"/>
      <c r="B2078" s="130">
        <f t="shared" si="32"/>
        <v>42300.541669999999</v>
      </c>
      <c r="C2078" s="131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39"/>
      <c r="B2079" s="128">
        <f t="shared" si="32"/>
        <v>42300.583330000001</v>
      </c>
      <c r="C2079" s="131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39"/>
      <c r="B2080" s="130">
        <f t="shared" si="32"/>
        <v>42300.625</v>
      </c>
      <c r="C2080" s="131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39"/>
      <c r="B2081" s="128">
        <f t="shared" si="32"/>
        <v>42300.666669999999</v>
      </c>
      <c r="C2081" s="131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39"/>
      <c r="B2082" s="130">
        <f t="shared" si="32"/>
        <v>42300.708330000001</v>
      </c>
      <c r="C2082" s="131">
        <v>17</v>
      </c>
      <c r="D2082" s="11">
        <f>ROUND(АТС!D586*$D$791*$D$792/100,2)</f>
        <v>41.14</v>
      </c>
      <c r="E2082" s="11">
        <f>ROUND(АТС!$D586*$E$791*$E$792/100,2)</f>
        <v>37.799999999999997</v>
      </c>
      <c r="F2082" s="11">
        <f>ROUND(АТС!$D586*$F$791*$F$792/100,2)</f>
        <v>25.73</v>
      </c>
      <c r="G2082" s="11">
        <f>ROUND(АТС!$D586*$G$791*$G$792/100,2)</f>
        <v>15.06</v>
      </c>
    </row>
    <row r="2083" spans="1:7" x14ac:dyDescent="0.25">
      <c r="A2083" s="239"/>
      <c r="B2083" s="128">
        <f t="shared" si="32"/>
        <v>42300.75</v>
      </c>
      <c r="C2083" s="131">
        <v>18</v>
      </c>
      <c r="D2083" s="11">
        <f>ROUND(АТС!D587*$D$791*$D$792/100,2)</f>
        <v>7.72</v>
      </c>
      <c r="E2083" s="11">
        <f>ROUND(АТС!$D587*$E$791*$E$792/100,2)</f>
        <v>7.09</v>
      </c>
      <c r="F2083" s="11">
        <f>ROUND(АТС!$D587*$F$791*$F$792/100,2)</f>
        <v>4.83</v>
      </c>
      <c r="G2083" s="11">
        <f>ROUND(АТС!$D587*$G$791*$G$792/100,2)</f>
        <v>2.83</v>
      </c>
    </row>
    <row r="2084" spans="1:7" x14ac:dyDescent="0.25">
      <c r="A2084" s="239"/>
      <c r="B2084" s="130">
        <f t="shared" si="32"/>
        <v>42300.791669999999</v>
      </c>
      <c r="C2084" s="13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39"/>
      <c r="B2085" s="128">
        <f t="shared" si="32"/>
        <v>42300.833330000001</v>
      </c>
      <c r="C2085" s="131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39"/>
      <c r="B2086" s="130">
        <f t="shared" si="32"/>
        <v>42300.875</v>
      </c>
      <c r="C2086" s="13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9"/>
      <c r="B2087" s="128">
        <f t="shared" si="32"/>
        <v>42300.916669999999</v>
      </c>
      <c r="C2087" s="13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9"/>
      <c r="B2088" s="130">
        <f t="shared" si="32"/>
        <v>42300.958330000001</v>
      </c>
      <c r="C2088" s="13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9"/>
      <c r="B2089" s="128">
        <f t="shared" si="32"/>
        <v>42301</v>
      </c>
      <c r="C2089" s="13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9"/>
      <c r="B2090" s="130">
        <f t="shared" si="32"/>
        <v>42301.041669999999</v>
      </c>
      <c r="C2090" s="13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9"/>
      <c r="B2091" s="128">
        <f t="shared" si="32"/>
        <v>42301.083330000001</v>
      </c>
      <c r="C2091" s="13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9"/>
      <c r="B2092" s="130">
        <f t="shared" si="32"/>
        <v>42301.125</v>
      </c>
      <c r="C2092" s="13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39"/>
      <c r="B2093" s="128">
        <f t="shared" si="32"/>
        <v>42301.166669999999</v>
      </c>
      <c r="C2093" s="13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39"/>
      <c r="B2094" s="130">
        <f t="shared" si="32"/>
        <v>42301.208330000001</v>
      </c>
      <c r="C2094" s="131">
        <v>5</v>
      </c>
      <c r="D2094" s="11">
        <f>ROUND(АТС!D598*$D$791*$D$792/100,2)</f>
        <v>2.09</v>
      </c>
      <c r="E2094" s="11">
        <f>ROUND(АТС!$D598*$E$791*$E$792/100,2)</f>
        <v>1.92</v>
      </c>
      <c r="F2094" s="11">
        <f>ROUND(АТС!$D598*$F$791*$F$792/100,2)</f>
        <v>1.31</v>
      </c>
      <c r="G2094" s="11">
        <f>ROUND(АТС!$D598*$G$791*$G$792/100,2)</f>
        <v>0.77</v>
      </c>
    </row>
    <row r="2095" spans="1:7" x14ac:dyDescent="0.25">
      <c r="A2095" s="239"/>
      <c r="B2095" s="128">
        <f t="shared" si="32"/>
        <v>42301.25</v>
      </c>
      <c r="C2095" s="131">
        <v>6</v>
      </c>
      <c r="D2095" s="11">
        <f>ROUND(АТС!D599*$D$791*$D$792/100,2)</f>
        <v>43.26</v>
      </c>
      <c r="E2095" s="11">
        <f>ROUND(АТС!$D599*$E$791*$E$792/100,2)</f>
        <v>39.75</v>
      </c>
      <c r="F2095" s="11">
        <f>ROUND(АТС!$D599*$F$791*$F$792/100,2)</f>
        <v>27.06</v>
      </c>
      <c r="G2095" s="11">
        <f>ROUND(АТС!$D599*$G$791*$G$792/100,2)</f>
        <v>15.83</v>
      </c>
    </row>
    <row r="2096" spans="1:7" x14ac:dyDescent="0.25">
      <c r="A2096" s="239"/>
      <c r="B2096" s="130">
        <f t="shared" si="32"/>
        <v>42301.291669999999</v>
      </c>
      <c r="C2096" s="131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39"/>
      <c r="B2097" s="128">
        <f t="shared" si="32"/>
        <v>42301.333330000001</v>
      </c>
      <c r="C2097" s="131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39"/>
      <c r="B2098" s="130">
        <f t="shared" si="32"/>
        <v>42301.375</v>
      </c>
      <c r="C2098" s="13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39"/>
      <c r="B2099" s="128">
        <f t="shared" si="32"/>
        <v>42301.416669999999</v>
      </c>
      <c r="C2099" s="13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39"/>
      <c r="B2100" s="130">
        <f t="shared" si="32"/>
        <v>42301.458330000001</v>
      </c>
      <c r="C2100" s="13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39"/>
      <c r="B2101" s="128">
        <f t="shared" si="32"/>
        <v>42301.5</v>
      </c>
      <c r="C2101" s="13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9"/>
      <c r="B2102" s="130">
        <f t="shared" si="32"/>
        <v>42301.541669999999</v>
      </c>
      <c r="C2102" s="13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39"/>
      <c r="B2103" s="128">
        <f t="shared" si="32"/>
        <v>42301.583330000001</v>
      </c>
      <c r="C2103" s="13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39"/>
      <c r="B2104" s="130">
        <f t="shared" si="32"/>
        <v>42301.625</v>
      </c>
      <c r="C2104" s="13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39"/>
      <c r="B2105" s="128">
        <f t="shared" si="32"/>
        <v>42301.666669999999</v>
      </c>
      <c r="C2105" s="131">
        <v>16</v>
      </c>
      <c r="D2105" s="11">
        <f>ROUND(АТС!D609*$D$791*$D$792/100,2)</f>
        <v>14.9</v>
      </c>
      <c r="E2105" s="11">
        <f>ROUND(АТС!$D609*$E$791*$E$792/100,2)</f>
        <v>13.69</v>
      </c>
      <c r="F2105" s="11">
        <f>ROUND(АТС!$D609*$F$791*$F$792/100,2)</f>
        <v>9.32</v>
      </c>
      <c r="G2105" s="11">
        <f>ROUND(АТС!$D609*$G$791*$G$792/100,2)</f>
        <v>5.46</v>
      </c>
    </row>
    <row r="2106" spans="1:7" x14ac:dyDescent="0.25">
      <c r="A2106" s="239"/>
      <c r="B2106" s="130">
        <f t="shared" si="32"/>
        <v>42301.708330000001</v>
      </c>
      <c r="C2106" s="131">
        <v>17</v>
      </c>
      <c r="D2106" s="11">
        <f>ROUND(АТС!D610*$D$791*$D$792/100,2)</f>
        <v>61.99</v>
      </c>
      <c r="E2106" s="11">
        <f>ROUND(АТС!$D610*$E$791*$E$792/100,2)</f>
        <v>56.96</v>
      </c>
      <c r="F2106" s="11">
        <f>ROUND(АТС!$D610*$F$791*$F$792/100,2)</f>
        <v>38.770000000000003</v>
      </c>
      <c r="G2106" s="11">
        <f>ROUND(АТС!$D610*$G$791*$G$792/100,2)</f>
        <v>22.69</v>
      </c>
    </row>
    <row r="2107" spans="1:7" x14ac:dyDescent="0.25">
      <c r="A2107" s="239"/>
      <c r="B2107" s="128">
        <f t="shared" si="32"/>
        <v>42301.75</v>
      </c>
      <c r="C2107" s="131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39"/>
      <c r="B2108" s="130">
        <f t="shared" si="32"/>
        <v>42301.791669999999</v>
      </c>
      <c r="C2108" s="131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39"/>
      <c r="B2109" s="128">
        <f t="shared" si="32"/>
        <v>42301.833330000001</v>
      </c>
      <c r="C2109" s="131">
        <v>20</v>
      </c>
      <c r="D2109" s="11">
        <f>ROUND(АТС!D613*$D$791*$D$792/100,2)</f>
        <v>54.18</v>
      </c>
      <c r="E2109" s="11">
        <f>ROUND(АТС!$D613*$E$791*$E$792/100,2)</f>
        <v>49.78</v>
      </c>
      <c r="F2109" s="11">
        <f>ROUND(АТС!$D613*$F$791*$F$792/100,2)</f>
        <v>33.89</v>
      </c>
      <c r="G2109" s="11">
        <f>ROUND(АТС!$D613*$G$791*$G$792/100,2)</f>
        <v>19.829999999999998</v>
      </c>
    </row>
    <row r="2110" spans="1:7" x14ac:dyDescent="0.25">
      <c r="A2110" s="239"/>
      <c r="B2110" s="130">
        <f t="shared" si="32"/>
        <v>42301.875</v>
      </c>
      <c r="C2110" s="13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9"/>
      <c r="B2111" s="128">
        <f t="shared" si="32"/>
        <v>42301.916669999999</v>
      </c>
      <c r="C2111" s="13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9"/>
      <c r="B2112" s="130">
        <f t="shared" si="32"/>
        <v>42301.958330000001</v>
      </c>
      <c r="C2112" s="13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9"/>
      <c r="B2113" s="128">
        <f t="shared" si="32"/>
        <v>42302</v>
      </c>
      <c r="C2113" s="13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9"/>
      <c r="B2114" s="130">
        <f t="shared" si="32"/>
        <v>42302.041669999999</v>
      </c>
      <c r="C2114" s="13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9"/>
      <c r="B2115" s="128">
        <f t="shared" si="32"/>
        <v>42302.083330000001</v>
      </c>
      <c r="C2115" s="13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39"/>
      <c r="B2116" s="130">
        <f t="shared" si="32"/>
        <v>42302.125</v>
      </c>
      <c r="C2116" s="13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39"/>
      <c r="B2117" s="128">
        <f t="shared" si="32"/>
        <v>42302.166669999999</v>
      </c>
      <c r="C2117" s="13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9"/>
      <c r="B2118" s="130">
        <f t="shared" si="32"/>
        <v>42302.208330000001</v>
      </c>
      <c r="C2118" s="131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39"/>
      <c r="B2119" s="128">
        <f t="shared" si="32"/>
        <v>42302.25</v>
      </c>
      <c r="C2119" s="131">
        <v>6</v>
      </c>
      <c r="D2119" s="11">
        <f>ROUND(АТС!D623*$D$791*$D$792/100,2)</f>
        <v>4.08</v>
      </c>
      <c r="E2119" s="11">
        <f>ROUND(АТС!$D623*$E$791*$E$792/100,2)</f>
        <v>3.75</v>
      </c>
      <c r="F2119" s="11">
        <f>ROUND(АТС!$D623*$F$791*$F$792/100,2)</f>
        <v>2.5499999999999998</v>
      </c>
      <c r="G2119" s="11">
        <f>ROUND(АТС!$D623*$G$791*$G$792/100,2)</f>
        <v>1.49</v>
      </c>
    </row>
    <row r="2120" spans="1:7" x14ac:dyDescent="0.25">
      <c r="A2120" s="239"/>
      <c r="B2120" s="130">
        <f t="shared" si="32"/>
        <v>42302.291669999999</v>
      </c>
      <c r="C2120" s="131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39"/>
      <c r="B2121" s="128">
        <f t="shared" si="32"/>
        <v>42302.333330000001</v>
      </c>
      <c r="C2121" s="131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39"/>
      <c r="B2122" s="130">
        <f t="shared" si="32"/>
        <v>42302.375</v>
      </c>
      <c r="C2122" s="131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39"/>
      <c r="B2123" s="128">
        <f t="shared" si="32"/>
        <v>42302.416669999999</v>
      </c>
      <c r="C2123" s="131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39"/>
      <c r="B2124" s="130">
        <f t="shared" si="32"/>
        <v>42302.458330000001</v>
      </c>
      <c r="C2124" s="13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9"/>
      <c r="B2125" s="128">
        <f t="shared" si="32"/>
        <v>42302.5</v>
      </c>
      <c r="C2125" s="131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9"/>
      <c r="B2126" s="130">
        <f t="shared" si="32"/>
        <v>42302.541669999999</v>
      </c>
      <c r="C2126" s="131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9"/>
      <c r="B2127" s="128">
        <f t="shared" si="32"/>
        <v>42302.583330000001</v>
      </c>
      <c r="C2127" s="131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39"/>
      <c r="B2128" s="130">
        <f t="shared" si="32"/>
        <v>42302.625</v>
      </c>
      <c r="C2128" s="131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39"/>
      <c r="B2129" s="128">
        <f t="shared" si="32"/>
        <v>42302.666669999999</v>
      </c>
      <c r="C2129" s="13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9"/>
      <c r="B2130" s="130">
        <f t="shared" si="32"/>
        <v>42302.708330000001</v>
      </c>
      <c r="C2130" s="131">
        <v>17</v>
      </c>
      <c r="D2130" s="11">
        <f>ROUND(АТС!D634*$D$791*$D$792/100,2)</f>
        <v>30.9</v>
      </c>
      <c r="E2130" s="11">
        <f>ROUND(АТС!$D634*$E$791*$E$792/100,2)</f>
        <v>28.39</v>
      </c>
      <c r="F2130" s="11">
        <f>ROUND(АТС!$D634*$F$791*$F$792/100,2)</f>
        <v>19.329999999999998</v>
      </c>
      <c r="G2130" s="11">
        <f>ROUND(АТС!$D634*$G$791*$G$792/100,2)</f>
        <v>11.31</v>
      </c>
    </row>
    <row r="2131" spans="1:7" x14ac:dyDescent="0.25">
      <c r="A2131" s="239"/>
      <c r="B2131" s="128">
        <f t="shared" si="32"/>
        <v>42302.75</v>
      </c>
      <c r="C2131" s="13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39"/>
      <c r="B2132" s="130">
        <f t="shared" si="32"/>
        <v>42302.791669999999</v>
      </c>
      <c r="C2132" s="131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39"/>
      <c r="B2133" s="128">
        <f t="shared" si="32"/>
        <v>42302.833330000001</v>
      </c>
      <c r="C2133" s="131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39"/>
      <c r="B2134" s="130">
        <f t="shared" si="32"/>
        <v>42302.875</v>
      </c>
      <c r="C2134" s="13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9"/>
      <c r="B2135" s="128">
        <f t="shared" si="32"/>
        <v>42302.916669999999</v>
      </c>
      <c r="C2135" s="131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9"/>
      <c r="B2136" s="130">
        <f t="shared" si="32"/>
        <v>42302.958330000001</v>
      </c>
      <c r="C2136" s="13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9"/>
      <c r="B2137" s="130">
        <f t="shared" si="32"/>
        <v>42303</v>
      </c>
      <c r="C2137" s="13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9"/>
      <c r="B2138" s="130">
        <f t="shared" ref="B2138:B2201" si="33">B2114+1</f>
        <v>42303.041669999999</v>
      </c>
      <c r="C2138" s="13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9"/>
      <c r="B2139" s="130">
        <f t="shared" si="33"/>
        <v>42303.083330000001</v>
      </c>
      <c r="C2139" s="13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39"/>
      <c r="B2140" s="130">
        <f t="shared" si="33"/>
        <v>42303.125</v>
      </c>
      <c r="C2140" s="13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39"/>
      <c r="B2141" s="130">
        <f t="shared" si="33"/>
        <v>42303.166669999999</v>
      </c>
      <c r="C2141" s="13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39"/>
      <c r="B2142" s="130">
        <f t="shared" si="33"/>
        <v>42303.208330000001</v>
      </c>
      <c r="C2142" s="131">
        <v>5</v>
      </c>
      <c r="D2142" s="35">
        <f>ROUND(АТС!D646*$D$791*$D$792/100,2)</f>
        <v>21.72</v>
      </c>
      <c r="E2142" s="35">
        <f>ROUND(АТС!$D646*$E$791*$E$792/100,2)</f>
        <v>19.96</v>
      </c>
      <c r="F2142" s="35">
        <f>ROUND(АТС!$D646*$F$791*$F$792/100,2)</f>
        <v>13.59</v>
      </c>
      <c r="G2142" s="35">
        <f>ROUND(АТС!$D646*$G$791*$G$792/100,2)</f>
        <v>7.95</v>
      </c>
    </row>
    <row r="2143" spans="1:7" x14ac:dyDescent="0.25">
      <c r="A2143" s="239"/>
      <c r="B2143" s="130">
        <f t="shared" si="33"/>
        <v>42303.25</v>
      </c>
      <c r="C2143" s="131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39"/>
      <c r="B2144" s="130">
        <f t="shared" si="33"/>
        <v>42303.291669999999</v>
      </c>
      <c r="C2144" s="131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39"/>
      <c r="B2145" s="130">
        <f t="shared" si="33"/>
        <v>42303.333330000001</v>
      </c>
      <c r="C2145" s="131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39"/>
      <c r="B2146" s="130">
        <f t="shared" si="33"/>
        <v>42303.375</v>
      </c>
      <c r="C2146" s="131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39"/>
      <c r="B2147" s="130">
        <f t="shared" si="33"/>
        <v>42303.416669999999</v>
      </c>
      <c r="C2147" s="131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39"/>
      <c r="B2148" s="130">
        <f t="shared" si="33"/>
        <v>42303.458330000001</v>
      </c>
      <c r="C2148" s="13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39"/>
      <c r="B2149" s="130">
        <f t="shared" si="33"/>
        <v>42303.5</v>
      </c>
      <c r="C2149" s="131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39"/>
      <c r="B2150" s="130">
        <f t="shared" si="33"/>
        <v>42303.541669999999</v>
      </c>
      <c r="C2150" s="131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39"/>
      <c r="B2151" s="130">
        <f t="shared" si="33"/>
        <v>42303.583330000001</v>
      </c>
      <c r="C2151" s="131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39"/>
      <c r="B2152" s="130">
        <f t="shared" si="33"/>
        <v>42303.625</v>
      </c>
      <c r="C2152" s="13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39"/>
      <c r="B2153" s="130">
        <f t="shared" si="33"/>
        <v>42303.666669999999</v>
      </c>
      <c r="C2153" s="131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39"/>
      <c r="B2154" s="130">
        <f t="shared" si="33"/>
        <v>42303.708330000001</v>
      </c>
      <c r="C2154" s="131">
        <v>17</v>
      </c>
      <c r="D2154" s="35">
        <f>ROUND(АТС!D658*$D$791*$D$792/100,2)</f>
        <v>42.82</v>
      </c>
      <c r="E2154" s="35">
        <f>ROUND(АТС!$D658*$E$791*$E$792/100,2)</f>
        <v>39.35</v>
      </c>
      <c r="F2154" s="35">
        <f>ROUND(АТС!$D658*$F$791*$F$792/100,2)</f>
        <v>26.78</v>
      </c>
      <c r="G2154" s="35">
        <f>ROUND(АТС!$D658*$G$791*$G$792/100,2)</f>
        <v>15.68</v>
      </c>
    </row>
    <row r="2155" spans="1:7" x14ac:dyDescent="0.25">
      <c r="A2155" s="239"/>
      <c r="B2155" s="130">
        <f t="shared" si="33"/>
        <v>42303.75</v>
      </c>
      <c r="C2155" s="13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39"/>
      <c r="B2156" s="130">
        <f t="shared" si="33"/>
        <v>42303.791669999999</v>
      </c>
      <c r="C2156" s="131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39"/>
      <c r="B2157" s="130">
        <f t="shared" si="33"/>
        <v>42303.833330000001</v>
      </c>
      <c r="C2157" s="131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39"/>
      <c r="B2158" s="130">
        <f t="shared" si="33"/>
        <v>42303.875</v>
      </c>
      <c r="C2158" s="131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9"/>
      <c r="B2159" s="130">
        <f t="shared" si="33"/>
        <v>42303.916669999999</v>
      </c>
      <c r="C2159" s="13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9"/>
      <c r="B2160" s="130">
        <f t="shared" si="33"/>
        <v>42303.958330000001</v>
      </c>
      <c r="C2160" s="13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9"/>
      <c r="B2161" s="130">
        <f t="shared" si="33"/>
        <v>42304</v>
      </c>
      <c r="C2161" s="13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9"/>
      <c r="B2162" s="130">
        <f t="shared" si="33"/>
        <v>42304.041669999999</v>
      </c>
      <c r="C2162" s="13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9"/>
      <c r="B2163" s="130">
        <f t="shared" si="33"/>
        <v>42304.083330000001</v>
      </c>
      <c r="C2163" s="13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9"/>
      <c r="B2164" s="130">
        <f t="shared" si="33"/>
        <v>42304.125</v>
      </c>
      <c r="C2164" s="13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9"/>
      <c r="B2165" s="130">
        <f t="shared" si="33"/>
        <v>42304.166669999999</v>
      </c>
      <c r="C2165" s="131">
        <v>4</v>
      </c>
      <c r="D2165" s="35">
        <f>ROUND(АТС!D669*$D$791*$D$792/100,2)</f>
        <v>2.63</v>
      </c>
      <c r="E2165" s="35">
        <f>ROUND(АТС!$D669*$E$791*$E$792/100,2)</f>
        <v>2.41</v>
      </c>
      <c r="F2165" s="35">
        <f>ROUND(АТС!$D669*$F$791*$F$792/100,2)</f>
        <v>1.64</v>
      </c>
      <c r="G2165" s="35">
        <f>ROUND(АТС!$D669*$G$791*$G$792/100,2)</f>
        <v>0.96</v>
      </c>
    </row>
    <row r="2166" spans="1:7" x14ac:dyDescent="0.25">
      <c r="A2166" s="239"/>
      <c r="B2166" s="130">
        <f t="shared" si="33"/>
        <v>42304.208330000001</v>
      </c>
      <c r="C2166" s="131">
        <v>5</v>
      </c>
      <c r="D2166" s="35">
        <f>ROUND(АТС!D670*$D$791*$D$792/100,2)</f>
        <v>23.92</v>
      </c>
      <c r="E2166" s="35">
        <f>ROUND(АТС!$D670*$E$791*$E$792/100,2)</f>
        <v>21.98</v>
      </c>
      <c r="F2166" s="35">
        <f>ROUND(АТС!$D670*$F$791*$F$792/100,2)</f>
        <v>14.96</v>
      </c>
      <c r="G2166" s="35">
        <f>ROUND(АТС!$D670*$G$791*$G$792/100,2)</f>
        <v>8.76</v>
      </c>
    </row>
    <row r="2167" spans="1:7" x14ac:dyDescent="0.25">
      <c r="A2167" s="239"/>
      <c r="B2167" s="130">
        <f t="shared" si="33"/>
        <v>42304.25</v>
      </c>
      <c r="C2167" s="131">
        <v>6</v>
      </c>
      <c r="D2167" s="35">
        <f>ROUND(АТС!D671*$D$791*$D$792/100,2)</f>
        <v>57.88</v>
      </c>
      <c r="E2167" s="35">
        <f>ROUND(АТС!$D671*$E$791*$E$792/100,2)</f>
        <v>53.18</v>
      </c>
      <c r="F2167" s="35">
        <f>ROUND(АТС!$D671*$F$791*$F$792/100,2)</f>
        <v>36.200000000000003</v>
      </c>
      <c r="G2167" s="35">
        <f>ROUND(АТС!$D671*$G$791*$G$792/100,2)</f>
        <v>21.19</v>
      </c>
    </row>
    <row r="2168" spans="1:7" x14ac:dyDescent="0.25">
      <c r="A2168" s="239"/>
      <c r="B2168" s="130">
        <f t="shared" si="33"/>
        <v>42304.291669999999</v>
      </c>
      <c r="C2168" s="131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39"/>
      <c r="B2169" s="130">
        <f t="shared" si="33"/>
        <v>42304.333330000001</v>
      </c>
      <c r="C2169" s="131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39"/>
      <c r="B2170" s="130">
        <f t="shared" si="33"/>
        <v>42304.375</v>
      </c>
      <c r="C2170" s="131">
        <v>9</v>
      </c>
      <c r="D2170" s="35">
        <f>ROUND(АТС!D674*$D$791*$D$792/100,2)</f>
        <v>7.12</v>
      </c>
      <c r="E2170" s="35">
        <f>ROUND(АТС!$D674*$E$791*$E$792/100,2)</f>
        <v>6.54</v>
      </c>
      <c r="F2170" s="35">
        <f>ROUND(АТС!$D674*$F$791*$F$792/100,2)</f>
        <v>4.45</v>
      </c>
      <c r="G2170" s="35">
        <f>ROUND(АТС!$D674*$G$791*$G$792/100,2)</f>
        <v>2.61</v>
      </c>
    </row>
    <row r="2171" spans="1:7" x14ac:dyDescent="0.25">
      <c r="A2171" s="239"/>
      <c r="B2171" s="130">
        <f t="shared" si="33"/>
        <v>42304.416669999999</v>
      </c>
      <c r="C2171" s="131">
        <v>10</v>
      </c>
      <c r="D2171" s="35">
        <f>ROUND(АТС!D675*$D$791*$D$792/100,2)</f>
        <v>14.28</v>
      </c>
      <c r="E2171" s="35">
        <f>ROUND(АТС!$D675*$E$791*$E$792/100,2)</f>
        <v>13.12</v>
      </c>
      <c r="F2171" s="35">
        <f>ROUND(АТС!$D675*$F$791*$F$792/100,2)</f>
        <v>8.93</v>
      </c>
      <c r="G2171" s="35">
        <f>ROUND(АТС!$D675*$G$791*$G$792/100,2)</f>
        <v>5.23</v>
      </c>
    </row>
    <row r="2172" spans="1:7" x14ac:dyDescent="0.25">
      <c r="A2172" s="239"/>
      <c r="B2172" s="130">
        <f t="shared" si="33"/>
        <v>42304.458330000001</v>
      </c>
      <c r="C2172" s="131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39"/>
      <c r="B2173" s="130">
        <f t="shared" si="33"/>
        <v>42304.5</v>
      </c>
      <c r="C2173" s="131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39"/>
      <c r="B2174" s="130">
        <f t="shared" si="33"/>
        <v>42304.541669999999</v>
      </c>
      <c r="C2174" s="13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39"/>
      <c r="B2175" s="130">
        <f t="shared" si="33"/>
        <v>42304.583330000001</v>
      </c>
      <c r="C2175" s="131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39"/>
      <c r="B2176" s="130">
        <f t="shared" si="33"/>
        <v>42304.625</v>
      </c>
      <c r="C2176" s="131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39"/>
      <c r="B2177" s="130">
        <f t="shared" si="33"/>
        <v>42304.666669999999</v>
      </c>
      <c r="C2177" s="131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39"/>
      <c r="B2178" s="130">
        <f t="shared" si="33"/>
        <v>42304.708330000001</v>
      </c>
      <c r="C2178" s="131">
        <v>17</v>
      </c>
      <c r="D2178" s="35">
        <f>ROUND(АТС!D682*$D$791*$D$792/100,2)</f>
        <v>32.18</v>
      </c>
      <c r="E2178" s="35">
        <f>ROUND(АТС!$D682*$E$791*$E$792/100,2)</f>
        <v>29.56</v>
      </c>
      <c r="F2178" s="35">
        <f>ROUND(АТС!$D682*$F$791*$F$792/100,2)</f>
        <v>20.12</v>
      </c>
      <c r="G2178" s="35">
        <f>ROUND(АТС!$D682*$G$791*$G$792/100,2)</f>
        <v>11.78</v>
      </c>
    </row>
    <row r="2179" spans="1:7" x14ac:dyDescent="0.25">
      <c r="A2179" s="239"/>
      <c r="B2179" s="130">
        <f t="shared" si="33"/>
        <v>42304.75</v>
      </c>
      <c r="C2179" s="131">
        <v>18</v>
      </c>
      <c r="D2179" s="35">
        <f>ROUND(АТС!D683*$D$791*$D$792/100,2)</f>
        <v>2.13</v>
      </c>
      <c r="E2179" s="35">
        <f>ROUND(АТС!$D683*$E$791*$E$792/100,2)</f>
        <v>1.96</v>
      </c>
      <c r="F2179" s="35">
        <f>ROUND(АТС!$D683*$F$791*$F$792/100,2)</f>
        <v>1.34</v>
      </c>
      <c r="G2179" s="35">
        <f>ROUND(АТС!$D683*$G$791*$G$792/100,2)</f>
        <v>0.78</v>
      </c>
    </row>
    <row r="2180" spans="1:7" x14ac:dyDescent="0.25">
      <c r="A2180" s="239"/>
      <c r="B2180" s="130">
        <f t="shared" si="33"/>
        <v>42304.791669999999</v>
      </c>
      <c r="C2180" s="131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39"/>
      <c r="B2181" s="130">
        <f t="shared" si="33"/>
        <v>42304.833330000001</v>
      </c>
      <c r="C2181" s="131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39"/>
      <c r="B2182" s="130">
        <f t="shared" si="33"/>
        <v>42304.875</v>
      </c>
      <c r="C2182" s="131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39"/>
      <c r="B2183" s="130">
        <f t="shared" si="33"/>
        <v>42304.916669999999</v>
      </c>
      <c r="C2183" s="13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9"/>
      <c r="B2184" s="130">
        <f t="shared" si="33"/>
        <v>42304.958330000001</v>
      </c>
      <c r="C2184" s="13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9"/>
      <c r="B2185" s="130">
        <f t="shared" si="33"/>
        <v>42305</v>
      </c>
      <c r="C2185" s="13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9"/>
      <c r="B2186" s="130">
        <f t="shared" si="33"/>
        <v>42305.041669999999</v>
      </c>
      <c r="C2186" s="13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9"/>
      <c r="B2187" s="130">
        <f t="shared" si="33"/>
        <v>42305.083330000001</v>
      </c>
      <c r="C2187" s="13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9"/>
      <c r="B2188" s="130">
        <f t="shared" si="33"/>
        <v>42305.125</v>
      </c>
      <c r="C2188" s="13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9"/>
      <c r="B2189" s="130">
        <f t="shared" si="33"/>
        <v>42305.166669999999</v>
      </c>
      <c r="C2189" s="131">
        <v>4</v>
      </c>
      <c r="D2189" s="35">
        <f>ROUND(АТС!D693*$D$791*$D$792/100,2)</f>
        <v>18.8</v>
      </c>
      <c r="E2189" s="35">
        <f>ROUND(АТС!$D693*$E$791*$E$792/100,2)</f>
        <v>17.27</v>
      </c>
      <c r="F2189" s="35">
        <f>ROUND(АТС!$D693*$F$791*$F$792/100,2)</f>
        <v>11.76</v>
      </c>
      <c r="G2189" s="35">
        <f>ROUND(АТС!$D693*$G$791*$G$792/100,2)</f>
        <v>6.88</v>
      </c>
    </row>
    <row r="2190" spans="1:7" x14ac:dyDescent="0.25">
      <c r="A2190" s="239"/>
      <c r="B2190" s="130">
        <f t="shared" si="33"/>
        <v>42305.208330000001</v>
      </c>
      <c r="C2190" s="131">
        <v>5</v>
      </c>
      <c r="D2190" s="35">
        <f>ROUND(АТС!D694*$D$791*$D$792/100,2)</f>
        <v>52.18</v>
      </c>
      <c r="E2190" s="35">
        <f>ROUND(АТС!$D694*$E$791*$E$792/100,2)</f>
        <v>47.94</v>
      </c>
      <c r="F2190" s="35">
        <f>ROUND(АТС!$D694*$F$791*$F$792/100,2)</f>
        <v>32.64</v>
      </c>
      <c r="G2190" s="35">
        <f>ROUND(АТС!$D694*$G$791*$G$792/100,2)</f>
        <v>19.100000000000001</v>
      </c>
    </row>
    <row r="2191" spans="1:7" x14ac:dyDescent="0.25">
      <c r="A2191" s="239"/>
      <c r="B2191" s="130">
        <f t="shared" si="33"/>
        <v>42305.25</v>
      </c>
      <c r="C2191" s="131">
        <v>6</v>
      </c>
      <c r="D2191" s="35">
        <f>ROUND(АТС!D695*$D$791*$D$792/100,2)</f>
        <v>76.75</v>
      </c>
      <c r="E2191" s="35">
        <f>ROUND(АТС!$D695*$E$791*$E$792/100,2)</f>
        <v>70.52</v>
      </c>
      <c r="F2191" s="35">
        <f>ROUND(АТС!$D695*$F$791*$F$792/100,2)</f>
        <v>48</v>
      </c>
      <c r="G2191" s="35">
        <f>ROUND(АТС!$D695*$G$791*$G$792/100,2)</f>
        <v>28.09</v>
      </c>
    </row>
    <row r="2192" spans="1:7" x14ac:dyDescent="0.25">
      <c r="A2192" s="239"/>
      <c r="B2192" s="130">
        <f t="shared" si="33"/>
        <v>42305.291669999999</v>
      </c>
      <c r="C2192" s="131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39"/>
      <c r="B2193" s="130">
        <f t="shared" si="33"/>
        <v>42305.333330000001</v>
      </c>
      <c r="C2193" s="131">
        <v>8</v>
      </c>
      <c r="D2193" s="35">
        <f>ROUND(АТС!D697*$D$791*$D$792/100,2)</f>
        <v>32.85</v>
      </c>
      <c r="E2193" s="35">
        <f>ROUND(АТС!$D697*$E$791*$E$792/100,2)</f>
        <v>30.18</v>
      </c>
      <c r="F2193" s="35">
        <f>ROUND(АТС!$D697*$F$791*$F$792/100,2)</f>
        <v>20.54</v>
      </c>
      <c r="G2193" s="35">
        <f>ROUND(АТС!$D697*$G$791*$G$792/100,2)</f>
        <v>12.02</v>
      </c>
    </row>
    <row r="2194" spans="1:7" x14ac:dyDescent="0.25">
      <c r="A2194" s="239"/>
      <c r="B2194" s="130">
        <f t="shared" si="33"/>
        <v>42305.375</v>
      </c>
      <c r="C2194" s="131">
        <v>9</v>
      </c>
      <c r="D2194" s="35">
        <f>ROUND(АТС!D698*$D$791*$D$792/100,2)</f>
        <v>27.77</v>
      </c>
      <c r="E2194" s="35">
        <f>ROUND(АТС!$D698*$E$791*$E$792/100,2)</f>
        <v>25.52</v>
      </c>
      <c r="F2194" s="35">
        <f>ROUND(АТС!$D698*$F$791*$F$792/100,2)</f>
        <v>17.37</v>
      </c>
      <c r="G2194" s="35">
        <f>ROUND(АТС!$D698*$G$791*$G$792/100,2)</f>
        <v>10.17</v>
      </c>
    </row>
    <row r="2195" spans="1:7" x14ac:dyDescent="0.25">
      <c r="A2195" s="239"/>
      <c r="B2195" s="130">
        <f t="shared" si="33"/>
        <v>42305.416669999999</v>
      </c>
      <c r="C2195" s="131">
        <v>10</v>
      </c>
      <c r="D2195" s="35">
        <f>ROUND(АТС!D699*$D$791*$D$792/100,2)</f>
        <v>25.02</v>
      </c>
      <c r="E2195" s="35">
        <f>ROUND(АТС!$D699*$E$791*$E$792/100,2)</f>
        <v>22.99</v>
      </c>
      <c r="F2195" s="35">
        <f>ROUND(АТС!$D699*$F$791*$F$792/100,2)</f>
        <v>15.65</v>
      </c>
      <c r="G2195" s="35">
        <f>ROUND(АТС!$D699*$G$791*$G$792/100,2)</f>
        <v>9.16</v>
      </c>
    </row>
    <row r="2196" spans="1:7" x14ac:dyDescent="0.25">
      <c r="A2196" s="239"/>
      <c r="B2196" s="130">
        <f t="shared" si="33"/>
        <v>42305.458330000001</v>
      </c>
      <c r="C2196" s="131">
        <v>11</v>
      </c>
      <c r="D2196" s="35">
        <f>ROUND(АТС!D700*$D$791*$D$792/100,2)</f>
        <v>6.29</v>
      </c>
      <c r="E2196" s="35">
        <f>ROUND(АТС!$D700*$E$791*$E$792/100,2)</f>
        <v>5.78</v>
      </c>
      <c r="F2196" s="35">
        <f>ROUND(АТС!$D700*$F$791*$F$792/100,2)</f>
        <v>3.93</v>
      </c>
      <c r="G2196" s="35">
        <f>ROUND(АТС!$D700*$G$791*$G$792/100,2)</f>
        <v>2.2999999999999998</v>
      </c>
    </row>
    <row r="2197" spans="1:7" x14ac:dyDescent="0.25">
      <c r="A2197" s="239"/>
      <c r="B2197" s="130">
        <f t="shared" si="33"/>
        <v>42305.5</v>
      </c>
      <c r="C2197" s="131">
        <v>12</v>
      </c>
      <c r="D2197" s="35">
        <f>ROUND(АТС!D701*$D$791*$D$792/100,2)</f>
        <v>4.49</v>
      </c>
      <c r="E2197" s="35">
        <f>ROUND(АТС!$D701*$E$791*$E$792/100,2)</f>
        <v>4.12</v>
      </c>
      <c r="F2197" s="35">
        <f>ROUND(АТС!$D701*$F$791*$F$792/100,2)</f>
        <v>2.81</v>
      </c>
      <c r="G2197" s="35">
        <f>ROUND(АТС!$D701*$G$791*$G$792/100,2)</f>
        <v>1.64</v>
      </c>
    </row>
    <row r="2198" spans="1:7" x14ac:dyDescent="0.25">
      <c r="A2198" s="239"/>
      <c r="B2198" s="130">
        <f t="shared" si="33"/>
        <v>42305.541669999999</v>
      </c>
      <c r="C2198" s="131">
        <v>13</v>
      </c>
      <c r="D2198" s="35">
        <f>ROUND(АТС!D702*$D$791*$D$792/100,2)</f>
        <v>23.89</v>
      </c>
      <c r="E2198" s="35">
        <f>ROUND(АТС!$D702*$E$791*$E$792/100,2)</f>
        <v>21.95</v>
      </c>
      <c r="F2198" s="35">
        <f>ROUND(АТС!$D702*$F$791*$F$792/100,2)</f>
        <v>14.94</v>
      </c>
      <c r="G2198" s="35">
        <f>ROUND(АТС!$D702*$G$791*$G$792/100,2)</f>
        <v>8.75</v>
      </c>
    </row>
    <row r="2199" spans="1:7" x14ac:dyDescent="0.25">
      <c r="A2199" s="239"/>
      <c r="B2199" s="130">
        <f t="shared" si="33"/>
        <v>42305.583330000001</v>
      </c>
      <c r="C2199" s="131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39"/>
      <c r="B2200" s="130">
        <f t="shared" si="33"/>
        <v>42305.625</v>
      </c>
      <c r="C2200" s="131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39"/>
      <c r="B2201" s="130">
        <f t="shared" si="33"/>
        <v>42305.666669999999</v>
      </c>
      <c r="C2201" s="131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39"/>
      <c r="B2202" s="130">
        <f t="shared" ref="B2202:B2265" si="34">B2178+1</f>
        <v>42305.708330000001</v>
      </c>
      <c r="C2202" s="131">
        <v>17</v>
      </c>
      <c r="D2202" s="35">
        <f>ROUND(АТС!D706*$D$791*$D$792/100,2)</f>
        <v>77.83</v>
      </c>
      <c r="E2202" s="35">
        <f>ROUND(АТС!$D706*$E$791*$E$792/100,2)</f>
        <v>71.510000000000005</v>
      </c>
      <c r="F2202" s="35">
        <f>ROUND(АТС!$D706*$F$791*$F$792/100,2)</f>
        <v>48.68</v>
      </c>
      <c r="G2202" s="35">
        <f>ROUND(АТС!$D706*$G$791*$G$792/100,2)</f>
        <v>28.49</v>
      </c>
    </row>
    <row r="2203" spans="1:7" x14ac:dyDescent="0.25">
      <c r="A2203" s="239"/>
      <c r="B2203" s="130">
        <f t="shared" si="34"/>
        <v>42305.75</v>
      </c>
      <c r="C2203" s="131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39"/>
      <c r="B2204" s="130">
        <f t="shared" si="34"/>
        <v>42305.791669999999</v>
      </c>
      <c r="C2204" s="131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39"/>
      <c r="B2205" s="130">
        <f t="shared" si="34"/>
        <v>42305.833330000001</v>
      </c>
      <c r="C2205" s="131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39"/>
      <c r="B2206" s="130">
        <f t="shared" si="34"/>
        <v>42305.875</v>
      </c>
      <c r="C2206" s="13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9"/>
      <c r="B2207" s="130">
        <f t="shared" si="34"/>
        <v>42305.916669999999</v>
      </c>
      <c r="C2207" s="13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9"/>
      <c r="B2208" s="130">
        <f t="shared" si="34"/>
        <v>42305.958330000001</v>
      </c>
      <c r="C2208" s="13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9"/>
      <c r="B2209" s="130">
        <f t="shared" si="34"/>
        <v>42306</v>
      </c>
      <c r="C2209" s="13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9"/>
      <c r="B2210" s="130">
        <f t="shared" si="34"/>
        <v>42306.041669999999</v>
      </c>
      <c r="C2210" s="13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39"/>
      <c r="B2211" s="130">
        <f t="shared" si="34"/>
        <v>42306.083330000001</v>
      </c>
      <c r="C2211" s="13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9"/>
      <c r="B2212" s="130">
        <f t="shared" si="34"/>
        <v>42306.125</v>
      </c>
      <c r="C2212" s="131">
        <v>3</v>
      </c>
      <c r="D2212" s="35">
        <f>ROUND(АТС!D716*$D$791*$D$792/100,2)</f>
        <v>0.69</v>
      </c>
      <c r="E2212" s="35">
        <f>ROUND(АТС!$D716*$E$791*$E$792/100,2)</f>
        <v>0.64</v>
      </c>
      <c r="F2212" s="35">
        <f>ROUND(АТС!$D716*$F$791*$F$792/100,2)</f>
        <v>0.43</v>
      </c>
      <c r="G2212" s="35">
        <f>ROUND(АТС!$D716*$G$791*$G$792/100,2)</f>
        <v>0.25</v>
      </c>
    </row>
    <row r="2213" spans="1:7" x14ac:dyDescent="0.25">
      <c r="A2213" s="239"/>
      <c r="B2213" s="130">
        <f t="shared" si="34"/>
        <v>42306.166669999999</v>
      </c>
      <c r="C2213" s="13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39"/>
      <c r="B2214" s="130">
        <f t="shared" si="34"/>
        <v>42306.208330000001</v>
      </c>
      <c r="C2214" s="131">
        <v>5</v>
      </c>
      <c r="D2214" s="35">
        <f>ROUND(АТС!D718*$D$791*$D$792/100,2)</f>
        <v>44.46</v>
      </c>
      <c r="E2214" s="35">
        <f>ROUND(АТС!$D718*$E$791*$E$792/100,2)</f>
        <v>40.85</v>
      </c>
      <c r="F2214" s="35">
        <f>ROUND(АТС!$D718*$F$791*$F$792/100,2)</f>
        <v>27.81</v>
      </c>
      <c r="G2214" s="35">
        <f>ROUND(АТС!$D718*$G$791*$G$792/100,2)</f>
        <v>16.27</v>
      </c>
    </row>
    <row r="2215" spans="1:7" x14ac:dyDescent="0.25">
      <c r="A2215" s="239"/>
      <c r="B2215" s="130">
        <f t="shared" si="34"/>
        <v>42306.25</v>
      </c>
      <c r="C2215" s="131">
        <v>6</v>
      </c>
      <c r="D2215" s="35">
        <f>ROUND(АТС!D719*$D$791*$D$792/100,2)</f>
        <v>94.06</v>
      </c>
      <c r="E2215" s="35">
        <f>ROUND(АТС!$D719*$E$791*$E$792/100,2)</f>
        <v>86.42</v>
      </c>
      <c r="F2215" s="35">
        <f>ROUND(АТС!$D719*$F$791*$F$792/100,2)</f>
        <v>58.83</v>
      </c>
      <c r="G2215" s="35">
        <f>ROUND(АТС!$D719*$G$791*$G$792/100,2)</f>
        <v>34.43</v>
      </c>
    </row>
    <row r="2216" spans="1:7" x14ac:dyDescent="0.25">
      <c r="A2216" s="239"/>
      <c r="B2216" s="130">
        <f t="shared" si="34"/>
        <v>42306.291669999999</v>
      </c>
      <c r="C2216" s="131">
        <v>7</v>
      </c>
      <c r="D2216" s="35">
        <f>ROUND(АТС!D720*$D$791*$D$792/100,2)</f>
        <v>1.34</v>
      </c>
      <c r="E2216" s="35">
        <f>ROUND(АТС!$D720*$E$791*$E$792/100,2)</f>
        <v>1.23</v>
      </c>
      <c r="F2216" s="35">
        <f>ROUND(АТС!$D720*$F$791*$F$792/100,2)</f>
        <v>0.84</v>
      </c>
      <c r="G2216" s="35">
        <f>ROUND(АТС!$D720*$G$791*$G$792/100,2)</f>
        <v>0.49</v>
      </c>
    </row>
    <row r="2217" spans="1:7" x14ac:dyDescent="0.25">
      <c r="A2217" s="239"/>
      <c r="B2217" s="130">
        <f t="shared" si="34"/>
        <v>42306.333330000001</v>
      </c>
      <c r="C2217" s="131">
        <v>8</v>
      </c>
      <c r="D2217" s="35">
        <f>ROUND(АТС!D721*$D$791*$D$792/100,2)</f>
        <v>35.28</v>
      </c>
      <c r="E2217" s="35">
        <f>ROUND(АТС!$D721*$E$791*$E$792/100,2)</f>
        <v>32.42</v>
      </c>
      <c r="F2217" s="35">
        <f>ROUND(АТС!$D721*$F$791*$F$792/100,2)</f>
        <v>22.07</v>
      </c>
      <c r="G2217" s="35">
        <f>ROUND(АТС!$D721*$G$791*$G$792/100,2)</f>
        <v>12.92</v>
      </c>
    </row>
    <row r="2218" spans="1:7" x14ac:dyDescent="0.25">
      <c r="A2218" s="239"/>
      <c r="B2218" s="130">
        <f t="shared" si="34"/>
        <v>42306.375</v>
      </c>
      <c r="C2218" s="131">
        <v>9</v>
      </c>
      <c r="D2218" s="35">
        <f>ROUND(АТС!D722*$D$791*$D$792/100,2)</f>
        <v>11.98</v>
      </c>
      <c r="E2218" s="35">
        <f>ROUND(АТС!$D722*$E$791*$E$792/100,2)</f>
        <v>11.01</v>
      </c>
      <c r="F2218" s="35">
        <f>ROUND(АТС!$D722*$F$791*$F$792/100,2)</f>
        <v>7.5</v>
      </c>
      <c r="G2218" s="35">
        <f>ROUND(АТС!$D722*$G$791*$G$792/100,2)</f>
        <v>4.3899999999999997</v>
      </c>
    </row>
    <row r="2219" spans="1:7" x14ac:dyDescent="0.25">
      <c r="A2219" s="239"/>
      <c r="B2219" s="130">
        <f t="shared" si="34"/>
        <v>42306.416669999999</v>
      </c>
      <c r="C2219" s="131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39"/>
      <c r="B2220" s="130">
        <f t="shared" si="34"/>
        <v>42306.458330000001</v>
      </c>
      <c r="C2220" s="131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39"/>
      <c r="B2221" s="130">
        <f t="shared" si="34"/>
        <v>42306.5</v>
      </c>
      <c r="C2221" s="131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39"/>
      <c r="B2222" s="130">
        <f t="shared" si="34"/>
        <v>42306.541669999999</v>
      </c>
      <c r="C2222" s="131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39"/>
      <c r="B2223" s="130">
        <f t="shared" si="34"/>
        <v>42306.583330000001</v>
      </c>
      <c r="C2223" s="131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39"/>
      <c r="B2224" s="130">
        <f t="shared" si="34"/>
        <v>42306.625</v>
      </c>
      <c r="C2224" s="131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39"/>
      <c r="B2225" s="130">
        <f t="shared" si="34"/>
        <v>42306.666669999999</v>
      </c>
      <c r="C2225" s="131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39"/>
      <c r="B2226" s="130">
        <f t="shared" si="34"/>
        <v>42306.708330000001</v>
      </c>
      <c r="C2226" s="131">
        <v>17</v>
      </c>
      <c r="D2226" s="35">
        <f>ROUND(АТС!D730*$D$791*$D$792/100,2)</f>
        <v>10.56</v>
      </c>
      <c r="E2226" s="35">
        <f>ROUND(АТС!$D730*$E$791*$E$792/100,2)</f>
        <v>9.6999999999999993</v>
      </c>
      <c r="F2226" s="35">
        <f>ROUND(АТС!$D730*$F$791*$F$792/100,2)</f>
        <v>6.6</v>
      </c>
      <c r="G2226" s="35">
        <f>ROUND(АТС!$D730*$G$791*$G$792/100,2)</f>
        <v>3.87</v>
      </c>
    </row>
    <row r="2227" spans="1:7" x14ac:dyDescent="0.25">
      <c r="A2227" s="239"/>
      <c r="B2227" s="130">
        <f t="shared" si="34"/>
        <v>42306.75</v>
      </c>
      <c r="C2227" s="131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39"/>
      <c r="B2228" s="130">
        <f t="shared" si="34"/>
        <v>42306.791669999999</v>
      </c>
      <c r="C2228" s="131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39"/>
      <c r="B2229" s="130">
        <f t="shared" si="34"/>
        <v>42306.833330000001</v>
      </c>
      <c r="C2229" s="131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39"/>
      <c r="B2230" s="130">
        <f t="shared" si="34"/>
        <v>42306.875</v>
      </c>
      <c r="C2230" s="13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39"/>
      <c r="B2231" s="130">
        <f t="shared" si="34"/>
        <v>42306.916669999999</v>
      </c>
      <c r="C2231" s="13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39"/>
      <c r="B2232" s="130">
        <f t="shared" si="34"/>
        <v>42306.958330000001</v>
      </c>
      <c r="C2232" s="13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39"/>
      <c r="B2233" s="130">
        <f t="shared" si="34"/>
        <v>42307</v>
      </c>
      <c r="C2233" s="13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39"/>
      <c r="B2234" s="130">
        <f t="shared" si="34"/>
        <v>42307.041669999999</v>
      </c>
      <c r="C2234" s="13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39"/>
      <c r="B2235" s="130">
        <f t="shared" si="34"/>
        <v>42307.083330000001</v>
      </c>
      <c r="C2235" s="131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39"/>
      <c r="B2236" s="130">
        <f t="shared" si="34"/>
        <v>42307.125</v>
      </c>
      <c r="C2236" s="131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39"/>
      <c r="B2237" s="130">
        <f t="shared" si="34"/>
        <v>42307.166669999999</v>
      </c>
      <c r="C2237" s="131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39"/>
      <c r="B2238" s="130">
        <f t="shared" si="34"/>
        <v>42307.208330000001</v>
      </c>
      <c r="C2238" s="131">
        <v>5</v>
      </c>
      <c r="D2238" s="35">
        <f>ROUND(АТС!D742*$D$791*$D$792/100,2)</f>
        <v>16.48</v>
      </c>
      <c r="E2238" s="35">
        <f>ROUND(АТС!$D742*$E$791*$E$792/100,2)</f>
        <v>15.14</v>
      </c>
      <c r="F2238" s="35">
        <f>ROUND(АТС!$D742*$F$791*$F$792/100,2)</f>
        <v>10.31</v>
      </c>
      <c r="G2238" s="35">
        <f>ROUND(АТС!$D742*$G$791*$G$792/100,2)</f>
        <v>6.03</v>
      </c>
    </row>
    <row r="2239" spans="1:7" x14ac:dyDescent="0.25">
      <c r="A2239" s="239"/>
      <c r="B2239" s="130">
        <f t="shared" si="34"/>
        <v>42307.25</v>
      </c>
      <c r="C2239" s="131">
        <v>6</v>
      </c>
      <c r="D2239" s="35">
        <f>ROUND(АТС!D743*$D$791*$D$792/100,2)</f>
        <v>77.77</v>
      </c>
      <c r="E2239" s="35">
        <f>ROUND(АТС!$D743*$E$791*$E$792/100,2)</f>
        <v>71.45</v>
      </c>
      <c r="F2239" s="35">
        <f>ROUND(АТС!$D743*$F$791*$F$792/100,2)</f>
        <v>48.64</v>
      </c>
      <c r="G2239" s="35">
        <f>ROUND(АТС!$D743*$G$791*$G$792/100,2)</f>
        <v>28.47</v>
      </c>
    </row>
    <row r="2240" spans="1:7" x14ac:dyDescent="0.25">
      <c r="A2240" s="239"/>
      <c r="B2240" s="130">
        <f t="shared" si="34"/>
        <v>42307.291669999999</v>
      </c>
      <c r="C2240" s="131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39"/>
      <c r="B2241" s="130">
        <f t="shared" si="34"/>
        <v>42307.333330000001</v>
      </c>
      <c r="C2241" s="131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39"/>
      <c r="B2242" s="130">
        <f t="shared" si="34"/>
        <v>42307.375</v>
      </c>
      <c r="C2242" s="131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39"/>
      <c r="B2243" s="130">
        <f t="shared" si="34"/>
        <v>42307.416669999999</v>
      </c>
      <c r="C2243" s="131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39"/>
      <c r="B2244" s="130">
        <f t="shared" si="34"/>
        <v>42307.458330000001</v>
      </c>
      <c r="C2244" s="131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39"/>
      <c r="B2245" s="130">
        <f t="shared" si="34"/>
        <v>42307.5</v>
      </c>
      <c r="C2245" s="131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39"/>
      <c r="B2246" s="130">
        <f t="shared" si="34"/>
        <v>42307.541669999999</v>
      </c>
      <c r="C2246" s="131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39"/>
      <c r="B2247" s="130">
        <f t="shared" si="34"/>
        <v>42307.583330000001</v>
      </c>
      <c r="C2247" s="131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39"/>
      <c r="B2248" s="130">
        <f t="shared" si="34"/>
        <v>42307.625</v>
      </c>
      <c r="C2248" s="131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39"/>
      <c r="B2249" s="130">
        <f t="shared" si="34"/>
        <v>42307.666669999999</v>
      </c>
      <c r="C2249" s="131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39"/>
      <c r="B2250" s="130">
        <f t="shared" si="34"/>
        <v>42307.708330000001</v>
      </c>
      <c r="C2250" s="131">
        <v>17</v>
      </c>
      <c r="D2250" s="35">
        <f>ROUND(АТС!D754*$D$791*$D$792/100,2)</f>
        <v>17.809999999999999</v>
      </c>
      <c r="E2250" s="35">
        <f>ROUND(АТС!$D754*$E$791*$E$792/100,2)</f>
        <v>16.36</v>
      </c>
      <c r="F2250" s="35">
        <f>ROUND(АТС!$D754*$F$791*$F$792/100,2)</f>
        <v>11.14</v>
      </c>
      <c r="G2250" s="35">
        <f>ROUND(АТС!$D754*$G$791*$G$792/100,2)</f>
        <v>6.52</v>
      </c>
    </row>
    <row r="2251" spans="1:7" x14ac:dyDescent="0.25">
      <c r="A2251" s="239"/>
      <c r="B2251" s="130">
        <f t="shared" si="34"/>
        <v>42307.75</v>
      </c>
      <c r="C2251" s="131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39"/>
      <c r="B2252" s="130">
        <f t="shared" si="34"/>
        <v>42307.791669999999</v>
      </c>
      <c r="C2252" s="131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39"/>
      <c r="B2253" s="130">
        <f t="shared" si="34"/>
        <v>42307.833330000001</v>
      </c>
      <c r="C2253" s="131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39"/>
      <c r="B2254" s="130">
        <f t="shared" si="34"/>
        <v>42307.875</v>
      </c>
      <c r="C2254" s="13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39"/>
      <c r="B2255" s="130">
        <f t="shared" si="34"/>
        <v>42307.916669999999</v>
      </c>
      <c r="C2255" s="13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39"/>
      <c r="B2256" s="130">
        <f t="shared" si="34"/>
        <v>42307.958330000001</v>
      </c>
      <c r="C2256" s="13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39"/>
      <c r="B2257" s="130">
        <f t="shared" si="34"/>
        <v>42308</v>
      </c>
      <c r="C2257" s="13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39"/>
      <c r="B2258" s="130">
        <f t="shared" si="34"/>
        <v>42308.041669999999</v>
      </c>
      <c r="C2258" s="13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39"/>
      <c r="B2259" s="130">
        <f t="shared" si="34"/>
        <v>42308.083330000001</v>
      </c>
      <c r="C2259" s="13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39"/>
      <c r="B2260" s="130">
        <f t="shared" si="34"/>
        <v>42308.125</v>
      </c>
      <c r="C2260" s="131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39"/>
      <c r="B2261" s="130">
        <f t="shared" si="34"/>
        <v>42308.166669999999</v>
      </c>
      <c r="C2261" s="13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39"/>
      <c r="B2262" s="130">
        <f t="shared" si="34"/>
        <v>42308.208330000001</v>
      </c>
      <c r="C2262" s="131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39"/>
      <c r="B2263" s="130">
        <f t="shared" si="34"/>
        <v>42308.25</v>
      </c>
      <c r="C2263" s="131">
        <v>6</v>
      </c>
      <c r="D2263" s="35">
        <f>ROUND(АТС!D767*$D$791*$D$792/100,2)</f>
        <v>1.47</v>
      </c>
      <c r="E2263" s="35">
        <f>ROUND(АТС!$D767*$E$791*$E$792/100,2)</f>
        <v>1.35</v>
      </c>
      <c r="F2263" s="35">
        <f>ROUND(АТС!$D767*$F$791*$F$792/100,2)</f>
        <v>0.92</v>
      </c>
      <c r="G2263" s="35">
        <f>ROUND(АТС!$D767*$G$791*$G$792/100,2)</f>
        <v>0.54</v>
      </c>
    </row>
    <row r="2264" spans="1:7" x14ac:dyDescent="0.25">
      <c r="A2264" s="239"/>
      <c r="B2264" s="130">
        <f t="shared" si="34"/>
        <v>42308.291669999999</v>
      </c>
      <c r="C2264" s="131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39"/>
      <c r="B2265" s="130">
        <f t="shared" si="34"/>
        <v>42308.333330000001</v>
      </c>
      <c r="C2265" s="131">
        <v>8</v>
      </c>
      <c r="D2265" s="35">
        <f>ROUND(АТС!D769*$D$791*$D$792/100,2)</f>
        <v>112.35</v>
      </c>
      <c r="E2265" s="35">
        <f>ROUND(АТС!$D769*$E$791*$E$792/100,2)</f>
        <v>103.23</v>
      </c>
      <c r="F2265" s="35">
        <f>ROUND(АТС!$D769*$F$791*$F$792/100,2)</f>
        <v>70.27</v>
      </c>
      <c r="G2265" s="35">
        <f>ROUND(АТС!$D769*$G$791*$G$792/100,2)</f>
        <v>41.13</v>
      </c>
    </row>
    <row r="2266" spans="1:7" x14ac:dyDescent="0.25">
      <c r="A2266" s="239"/>
      <c r="B2266" s="130">
        <f t="shared" ref="B2266:B2280" si="35">B2242+1</f>
        <v>42308.375</v>
      </c>
      <c r="C2266" s="131">
        <v>9</v>
      </c>
      <c r="D2266" s="35">
        <f>ROUND(АТС!D770*$D$791*$D$792/100,2)</f>
        <v>101.22</v>
      </c>
      <c r="E2266" s="35">
        <f>ROUND(АТС!$D770*$E$791*$E$792/100,2)</f>
        <v>93</v>
      </c>
      <c r="F2266" s="35">
        <f>ROUND(АТС!$D770*$F$791*$F$792/100,2)</f>
        <v>63.31</v>
      </c>
      <c r="G2266" s="35">
        <f>ROUND(АТС!$D770*$G$791*$G$792/100,2)</f>
        <v>37.049999999999997</v>
      </c>
    </row>
    <row r="2267" spans="1:7" x14ac:dyDescent="0.25">
      <c r="A2267" s="239"/>
      <c r="B2267" s="130">
        <f t="shared" si="35"/>
        <v>42308.416669999999</v>
      </c>
      <c r="C2267" s="131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39"/>
      <c r="B2268" s="130">
        <f t="shared" si="35"/>
        <v>42308.458330000001</v>
      </c>
      <c r="C2268" s="131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39"/>
      <c r="B2269" s="130">
        <f t="shared" si="35"/>
        <v>42308.5</v>
      </c>
      <c r="C2269" s="131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39"/>
      <c r="B2270" s="130">
        <f t="shared" si="35"/>
        <v>42308.541669999999</v>
      </c>
      <c r="C2270" s="131">
        <v>13</v>
      </c>
      <c r="D2270" s="35">
        <f>ROUND(АТС!D774*$D$791*$D$792/100,2)</f>
        <v>84.89</v>
      </c>
      <c r="E2270" s="35">
        <f>ROUND(АТС!$D774*$E$791*$E$792/100,2)</f>
        <v>78</v>
      </c>
      <c r="F2270" s="35">
        <f>ROUND(АТС!$D774*$F$791*$F$792/100,2)</f>
        <v>53.09</v>
      </c>
      <c r="G2270" s="35">
        <f>ROUND(АТС!$D774*$G$791*$G$792/100,2)</f>
        <v>31.07</v>
      </c>
    </row>
    <row r="2271" spans="1:7" x14ac:dyDescent="0.25">
      <c r="A2271" s="239"/>
      <c r="B2271" s="130">
        <f t="shared" si="35"/>
        <v>42308.583330000001</v>
      </c>
      <c r="C2271" s="131">
        <v>14</v>
      </c>
      <c r="D2271" s="35">
        <f>ROUND(АТС!D775*$D$791*$D$792/100,2)</f>
        <v>94.84</v>
      </c>
      <c r="E2271" s="35">
        <f>ROUND(АТС!$D775*$E$791*$E$792/100,2)</f>
        <v>87.14</v>
      </c>
      <c r="F2271" s="35">
        <f>ROUND(АТС!$D775*$F$791*$F$792/100,2)</f>
        <v>59.32</v>
      </c>
      <c r="G2271" s="35">
        <f>ROUND(АТС!$D775*$G$791*$G$792/100,2)</f>
        <v>34.72</v>
      </c>
    </row>
    <row r="2272" spans="1:7" x14ac:dyDescent="0.25">
      <c r="A2272" s="239"/>
      <c r="B2272" s="130">
        <f t="shared" si="35"/>
        <v>42308.625</v>
      </c>
      <c r="C2272" s="131">
        <v>15</v>
      </c>
      <c r="D2272" s="35">
        <f>ROUND(АТС!D776*$D$791*$D$792/100,2)</f>
        <v>86.76</v>
      </c>
      <c r="E2272" s="35">
        <f>ROUND(АТС!$D776*$E$791*$E$792/100,2)</f>
        <v>79.72</v>
      </c>
      <c r="F2272" s="35">
        <f>ROUND(АТС!$D776*$F$791*$F$792/100,2)</f>
        <v>54.27</v>
      </c>
      <c r="G2272" s="35">
        <f>ROUND(АТС!$D776*$G$791*$G$792/100,2)</f>
        <v>31.76</v>
      </c>
    </row>
    <row r="2273" spans="1:7" x14ac:dyDescent="0.25">
      <c r="A2273" s="239"/>
      <c r="B2273" s="130">
        <f t="shared" si="35"/>
        <v>42308.666669999999</v>
      </c>
      <c r="C2273" s="131">
        <v>16</v>
      </c>
      <c r="D2273" s="35">
        <f>ROUND(АТС!D777*$D$791*$D$792/100,2)</f>
        <v>131.81</v>
      </c>
      <c r="E2273" s="35">
        <f>ROUND(АТС!$D777*$E$791*$E$792/100,2)</f>
        <v>121.11</v>
      </c>
      <c r="F2273" s="35">
        <f>ROUND(АТС!$D777*$F$791*$F$792/100,2)</f>
        <v>82.44</v>
      </c>
      <c r="G2273" s="35">
        <f>ROUND(АТС!$D777*$G$791*$G$792/100,2)</f>
        <v>48.25</v>
      </c>
    </row>
    <row r="2274" spans="1:7" x14ac:dyDescent="0.25">
      <c r="A2274" s="239"/>
      <c r="B2274" s="130">
        <f t="shared" si="35"/>
        <v>42308.708330000001</v>
      </c>
      <c r="C2274" s="131">
        <v>17</v>
      </c>
      <c r="D2274" s="35">
        <f>ROUND(АТС!D778*$D$791*$D$792/100,2)</f>
        <v>204.77</v>
      </c>
      <c r="E2274" s="35">
        <f>ROUND(АТС!$D778*$E$791*$E$792/100,2)</f>
        <v>188.15</v>
      </c>
      <c r="F2274" s="35">
        <f>ROUND(АТС!$D778*$F$791*$F$792/100,2)</f>
        <v>128.08000000000001</v>
      </c>
      <c r="G2274" s="35">
        <f>ROUND(АТС!$D778*$G$791*$G$792/100,2)</f>
        <v>74.959999999999994</v>
      </c>
    </row>
    <row r="2275" spans="1:7" x14ac:dyDescent="0.25">
      <c r="A2275" s="239"/>
      <c r="B2275" s="130">
        <f t="shared" si="35"/>
        <v>42308.75</v>
      </c>
      <c r="C2275" s="131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39"/>
      <c r="B2276" s="130">
        <f t="shared" si="35"/>
        <v>42308.791669999999</v>
      </c>
      <c r="C2276" s="131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39"/>
      <c r="B2277" s="130">
        <f t="shared" si="35"/>
        <v>42308.833330000001</v>
      </c>
      <c r="C2277" s="131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39"/>
      <c r="B2278" s="130">
        <f t="shared" si="35"/>
        <v>42308.875</v>
      </c>
      <c r="C2278" s="131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39"/>
      <c r="B2279" s="130">
        <f t="shared" si="35"/>
        <v>42308.916669999999</v>
      </c>
      <c r="C2279" s="131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39"/>
      <c r="B2280" s="130">
        <f t="shared" si="35"/>
        <v>42308.958330000001</v>
      </c>
      <c r="C2280" s="131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39" t="s">
        <v>178</v>
      </c>
      <c r="B2281" s="128">
        <f>B1537</f>
        <v>42278</v>
      </c>
      <c r="C2281" s="131">
        <v>0</v>
      </c>
      <c r="D2281" s="11">
        <f>ROUND(АТС!E41*$D$791*$D$792/100,2)</f>
        <v>15.96</v>
      </c>
      <c r="E2281" s="11">
        <f>ROUND(АТС!E41*$E$791*$E$792/100,2)</f>
        <v>14.67</v>
      </c>
      <c r="F2281" s="11">
        <f>ROUND(АТС!E41*$F$791*$F$792/100,2)</f>
        <v>9.98</v>
      </c>
      <c r="G2281" s="11">
        <f>ROUND(АТС!E41*$G$791*$G$792/100,2)</f>
        <v>5.84</v>
      </c>
    </row>
    <row r="2282" spans="1:7" x14ac:dyDescent="0.25">
      <c r="A2282" s="239"/>
      <c r="B2282" s="130">
        <f>B$43+ROUND(C2282/24,5)</f>
        <v>42278.041669999999</v>
      </c>
      <c r="C2282" s="131">
        <v>1</v>
      </c>
      <c r="D2282" s="11">
        <f>ROUND(АТС!E42*$D$791*$D$792/100,2)</f>
        <v>2.85</v>
      </c>
      <c r="E2282" s="11">
        <f>ROUND(АТС!E42*$E$791*$E$792/100,2)</f>
        <v>2.62</v>
      </c>
      <c r="F2282" s="11">
        <f>ROUND(АТС!E42*$F$791*$F$792/100,2)</f>
        <v>1.78</v>
      </c>
      <c r="G2282" s="11">
        <f>ROUND(АТС!E42*$G$791*$G$792/100,2)</f>
        <v>1.04</v>
      </c>
    </row>
    <row r="2283" spans="1:7" x14ac:dyDescent="0.25">
      <c r="A2283" s="239"/>
      <c r="B2283" s="128">
        <f>B$43+ROUND(C2283/24,5)</f>
        <v>42278.083330000001</v>
      </c>
      <c r="C2283" s="131">
        <v>2</v>
      </c>
      <c r="D2283" s="11">
        <f>ROUND(АТС!E43*$D$791*$D$792/100,2)</f>
        <v>32.090000000000003</v>
      </c>
      <c r="E2283" s="11">
        <f>ROUND(АТС!E43*$E$791*$E$792/100,2)</f>
        <v>29.49</v>
      </c>
      <c r="F2283" s="11">
        <f>ROUND(АТС!E43*$F$791*$F$792/100,2)</f>
        <v>20.07</v>
      </c>
      <c r="G2283" s="11">
        <f>ROUND(АТС!E43*$G$791*$G$792/100,2)</f>
        <v>11.75</v>
      </c>
    </row>
    <row r="2284" spans="1:7" x14ac:dyDescent="0.25">
      <c r="A2284" s="239"/>
      <c r="B2284" s="130">
        <f t="shared" ref="B2284:B2304" si="36">B$43+ROUND(C2284/24,5)</f>
        <v>42278.125</v>
      </c>
      <c r="C2284" s="131">
        <v>3</v>
      </c>
      <c r="D2284" s="11">
        <f>ROUND(АТС!E44*$D$791*$D$792/100,2)</f>
        <v>20.96</v>
      </c>
      <c r="E2284" s="11">
        <f>ROUND(АТС!E44*$E$791*$E$792/100,2)</f>
        <v>19.25</v>
      </c>
      <c r="F2284" s="11">
        <f>ROUND(АТС!E44*$F$791*$F$792/100,2)</f>
        <v>13.11</v>
      </c>
      <c r="G2284" s="11">
        <f>ROUND(АТС!E44*$G$791*$G$792/100,2)</f>
        <v>7.67</v>
      </c>
    </row>
    <row r="2285" spans="1:7" x14ac:dyDescent="0.25">
      <c r="A2285" s="239"/>
      <c r="B2285" s="128">
        <f t="shared" si="36"/>
        <v>42278.166669999999</v>
      </c>
      <c r="C2285" s="131">
        <v>4</v>
      </c>
      <c r="D2285" s="11">
        <f>ROUND(АТС!E45*$D$791*$D$792/100,2)</f>
        <v>0.44</v>
      </c>
      <c r="E2285" s="11">
        <f>ROUND(АТС!E45*$E$791*$E$792/100,2)</f>
        <v>0.4</v>
      </c>
      <c r="F2285" s="11">
        <f>ROUND(АТС!E45*$F$791*$F$792/100,2)</f>
        <v>0.27</v>
      </c>
      <c r="G2285" s="11">
        <f>ROUND(АТС!E45*$G$791*$G$792/100,2)</f>
        <v>0.16</v>
      </c>
    </row>
    <row r="2286" spans="1:7" x14ac:dyDescent="0.25">
      <c r="A2286" s="239"/>
      <c r="B2286" s="130">
        <f t="shared" si="36"/>
        <v>42278.208330000001</v>
      </c>
      <c r="C2286" s="131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39"/>
      <c r="B2287" s="128">
        <f t="shared" si="36"/>
        <v>42278.25</v>
      </c>
      <c r="C2287" s="131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39"/>
      <c r="B2288" s="130">
        <f t="shared" si="36"/>
        <v>42278.291669999999</v>
      </c>
      <c r="C2288" s="131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39"/>
      <c r="B2289" s="128">
        <f t="shared" si="36"/>
        <v>42278.333330000001</v>
      </c>
      <c r="C2289" s="131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39"/>
      <c r="B2290" s="130">
        <f t="shared" si="36"/>
        <v>42278.375</v>
      </c>
      <c r="C2290" s="131">
        <v>9</v>
      </c>
      <c r="D2290" s="11">
        <f>ROUND(АТС!E50*$D$791*$D$792/100,2)</f>
        <v>20.059999999999999</v>
      </c>
      <c r="E2290" s="11">
        <f>ROUND(АТС!E50*$E$791*$E$792/100,2)</f>
        <v>18.440000000000001</v>
      </c>
      <c r="F2290" s="11">
        <f>ROUND(АТС!E50*$F$791*$F$792/100,2)</f>
        <v>12.55</v>
      </c>
      <c r="G2290" s="11">
        <f>ROUND(АТС!E50*$G$791*$G$792/100,2)</f>
        <v>7.34</v>
      </c>
    </row>
    <row r="2291" spans="1:7" x14ac:dyDescent="0.25">
      <c r="A2291" s="239"/>
      <c r="B2291" s="128">
        <f t="shared" si="36"/>
        <v>42278.416669999999</v>
      </c>
      <c r="C2291" s="131">
        <v>10</v>
      </c>
      <c r="D2291" s="11">
        <f>ROUND(АТС!E51*$D$791*$D$792/100,2)</f>
        <v>27.11</v>
      </c>
      <c r="E2291" s="11">
        <f>ROUND(АТС!E51*$E$791*$E$792/100,2)</f>
        <v>24.91</v>
      </c>
      <c r="F2291" s="11">
        <f>ROUND(АТС!E51*$F$791*$F$792/100,2)</f>
        <v>16.96</v>
      </c>
      <c r="G2291" s="11">
        <f>ROUND(АТС!E51*$G$791*$G$792/100,2)</f>
        <v>9.92</v>
      </c>
    </row>
    <row r="2292" spans="1:7" x14ac:dyDescent="0.25">
      <c r="A2292" s="239"/>
      <c r="B2292" s="130">
        <f t="shared" si="36"/>
        <v>42278.458330000001</v>
      </c>
      <c r="C2292" s="131">
        <v>11</v>
      </c>
      <c r="D2292" s="11">
        <f>ROUND(АТС!E52*$D$791*$D$792/100,2)</f>
        <v>27.26</v>
      </c>
      <c r="E2292" s="11">
        <f>ROUND(АТС!E52*$E$791*$E$792/100,2)</f>
        <v>25.05</v>
      </c>
      <c r="F2292" s="11">
        <f>ROUND(АТС!E52*$F$791*$F$792/100,2)</f>
        <v>17.05</v>
      </c>
      <c r="G2292" s="11">
        <f>ROUND(АТС!E52*$G$791*$G$792/100,2)</f>
        <v>9.98</v>
      </c>
    </row>
    <row r="2293" spans="1:7" x14ac:dyDescent="0.25">
      <c r="A2293" s="239"/>
      <c r="B2293" s="128">
        <f t="shared" si="36"/>
        <v>42278.5</v>
      </c>
      <c r="C2293" s="131">
        <v>12</v>
      </c>
      <c r="D2293" s="11">
        <f>ROUND(АТС!E53*$D$791*$D$792/100,2)</f>
        <v>42.87</v>
      </c>
      <c r="E2293" s="11">
        <f>ROUND(АТС!E53*$E$791*$E$792/100,2)</f>
        <v>39.39</v>
      </c>
      <c r="F2293" s="11">
        <f>ROUND(АТС!E53*$F$791*$F$792/100,2)</f>
        <v>26.81</v>
      </c>
      <c r="G2293" s="11">
        <f>ROUND(АТС!E53*$G$791*$G$792/100,2)</f>
        <v>15.69</v>
      </c>
    </row>
    <row r="2294" spans="1:7" x14ac:dyDescent="0.25">
      <c r="A2294" s="239"/>
      <c r="B2294" s="130">
        <f t="shared" si="36"/>
        <v>42278.541669999999</v>
      </c>
      <c r="C2294" s="131">
        <v>13</v>
      </c>
      <c r="D2294" s="11">
        <f>ROUND(АТС!E54*$D$791*$D$792/100,2)</f>
        <v>26.97</v>
      </c>
      <c r="E2294" s="11">
        <f>ROUND(АТС!E54*$E$791*$E$792/100,2)</f>
        <v>24.78</v>
      </c>
      <c r="F2294" s="11">
        <f>ROUND(АТС!E54*$F$791*$F$792/100,2)</f>
        <v>16.87</v>
      </c>
      <c r="G2294" s="11">
        <f>ROUND(АТС!E54*$G$791*$G$792/100,2)</f>
        <v>9.8699999999999992</v>
      </c>
    </row>
    <row r="2295" spans="1:7" x14ac:dyDescent="0.25">
      <c r="A2295" s="239"/>
      <c r="B2295" s="128">
        <f t="shared" si="36"/>
        <v>42278.583330000001</v>
      </c>
      <c r="C2295" s="131">
        <v>14</v>
      </c>
      <c r="D2295" s="11">
        <f>ROUND(АТС!E55*$D$791*$D$792/100,2)</f>
        <v>50.91</v>
      </c>
      <c r="E2295" s="11">
        <f>ROUND(АТС!E55*$E$791*$E$792/100,2)</f>
        <v>46.77</v>
      </c>
      <c r="F2295" s="11">
        <f>ROUND(АТС!E55*$F$791*$F$792/100,2)</f>
        <v>31.84</v>
      </c>
      <c r="G2295" s="11">
        <f>ROUND(АТС!E55*$G$791*$G$792/100,2)</f>
        <v>18.63</v>
      </c>
    </row>
    <row r="2296" spans="1:7" x14ac:dyDescent="0.25">
      <c r="A2296" s="239"/>
      <c r="B2296" s="130">
        <f t="shared" si="36"/>
        <v>42278.625</v>
      </c>
      <c r="C2296" s="131">
        <v>15</v>
      </c>
      <c r="D2296" s="11">
        <f>ROUND(АТС!E56*$D$791*$D$792/100,2)</f>
        <v>59.53</v>
      </c>
      <c r="E2296" s="11">
        <f>ROUND(АТС!E56*$E$791*$E$792/100,2)</f>
        <v>54.7</v>
      </c>
      <c r="F2296" s="11">
        <f>ROUND(АТС!E56*$F$791*$F$792/100,2)</f>
        <v>37.229999999999997</v>
      </c>
      <c r="G2296" s="11">
        <f>ROUND(АТС!E56*$G$791*$G$792/100,2)</f>
        <v>21.79</v>
      </c>
    </row>
    <row r="2297" spans="1:7" x14ac:dyDescent="0.25">
      <c r="A2297" s="239"/>
      <c r="B2297" s="128">
        <f t="shared" si="36"/>
        <v>42278.666669999999</v>
      </c>
      <c r="C2297" s="131">
        <v>16</v>
      </c>
      <c r="D2297" s="11">
        <f>ROUND(АТС!E57*$D$791*$D$792/100,2)</f>
        <v>106.62</v>
      </c>
      <c r="E2297" s="11">
        <f>ROUND(АТС!E57*$E$791*$E$792/100,2)</f>
        <v>97.97</v>
      </c>
      <c r="F2297" s="11">
        <f>ROUND(АТС!E57*$F$791*$F$792/100,2)</f>
        <v>66.69</v>
      </c>
      <c r="G2297" s="11">
        <f>ROUND(АТС!E57*$G$791*$G$792/100,2)</f>
        <v>39.03</v>
      </c>
    </row>
    <row r="2298" spans="1:7" x14ac:dyDescent="0.25">
      <c r="A2298" s="239"/>
      <c r="B2298" s="130">
        <f t="shared" si="36"/>
        <v>42278.708330000001</v>
      </c>
      <c r="C2298" s="131">
        <v>17</v>
      </c>
      <c r="D2298" s="11">
        <f>ROUND(АТС!E58*$D$791*$D$792/100,2)</f>
        <v>53.55</v>
      </c>
      <c r="E2298" s="11">
        <f>ROUND(АТС!E58*$E$791*$E$792/100,2)</f>
        <v>49.2</v>
      </c>
      <c r="F2298" s="11">
        <f>ROUND(АТС!E58*$F$791*$F$792/100,2)</f>
        <v>33.49</v>
      </c>
      <c r="G2298" s="11">
        <f>ROUND(АТС!E58*$G$791*$G$792/100,2)</f>
        <v>19.600000000000001</v>
      </c>
    </row>
    <row r="2299" spans="1:7" x14ac:dyDescent="0.25">
      <c r="A2299" s="239"/>
      <c r="B2299" s="128">
        <f t="shared" si="36"/>
        <v>42278.75</v>
      </c>
      <c r="C2299" s="131">
        <v>18</v>
      </c>
      <c r="D2299" s="11">
        <f>ROUND(АТС!E59*$D$791*$D$792/100,2)</f>
        <v>8.35</v>
      </c>
      <c r="E2299" s="11">
        <f>ROUND(АТС!E59*$E$791*$E$792/100,2)</f>
        <v>7.67</v>
      </c>
      <c r="F2299" s="11">
        <f>ROUND(АТС!E59*$F$791*$F$792/100,2)</f>
        <v>5.22</v>
      </c>
      <c r="G2299" s="11">
        <f>ROUND(АТС!E59*$G$791*$G$792/100,2)</f>
        <v>3.06</v>
      </c>
    </row>
    <row r="2300" spans="1:7" x14ac:dyDescent="0.25">
      <c r="A2300" s="239"/>
      <c r="B2300" s="130">
        <f t="shared" si="36"/>
        <v>42278.791669999999</v>
      </c>
      <c r="C2300" s="131">
        <v>19</v>
      </c>
      <c r="D2300" s="11">
        <f>ROUND(АТС!E60*$D$791*$D$792/100,2)</f>
        <v>42.33</v>
      </c>
      <c r="E2300" s="11">
        <f>ROUND(АТС!E60*$E$791*$E$792/100,2)</f>
        <v>38.89</v>
      </c>
      <c r="F2300" s="11">
        <f>ROUND(АТС!E60*$F$791*$F$792/100,2)</f>
        <v>26.48</v>
      </c>
      <c r="G2300" s="11">
        <f>ROUND(АТС!E60*$G$791*$G$792/100,2)</f>
        <v>15.49</v>
      </c>
    </row>
    <row r="2301" spans="1:7" x14ac:dyDescent="0.25">
      <c r="A2301" s="239"/>
      <c r="B2301" s="128">
        <f t="shared" si="36"/>
        <v>42278.833330000001</v>
      </c>
      <c r="C2301" s="131">
        <v>20</v>
      </c>
      <c r="D2301" s="11">
        <f>ROUND(АТС!E61*$D$791*$D$792/100,2)</f>
        <v>34.07</v>
      </c>
      <c r="E2301" s="11">
        <f>ROUND(АТС!E61*$E$791*$E$792/100,2)</f>
        <v>31.31</v>
      </c>
      <c r="F2301" s="11">
        <f>ROUND(АТС!E61*$F$791*$F$792/100,2)</f>
        <v>21.31</v>
      </c>
      <c r="G2301" s="11">
        <f>ROUND(АТС!E61*$G$791*$G$792/100,2)</f>
        <v>12.47</v>
      </c>
    </row>
    <row r="2302" spans="1:7" x14ac:dyDescent="0.25">
      <c r="A2302" s="239"/>
      <c r="B2302" s="130">
        <f t="shared" si="36"/>
        <v>42278.875</v>
      </c>
      <c r="C2302" s="131">
        <v>21</v>
      </c>
      <c r="D2302" s="11">
        <f>ROUND(АТС!E62*$D$791*$D$792/100,2)</f>
        <v>116.39</v>
      </c>
      <c r="E2302" s="11">
        <f>ROUND(АТС!E62*$E$791*$E$792/100,2)</f>
        <v>106.94</v>
      </c>
      <c r="F2302" s="11">
        <f>ROUND(АТС!E62*$F$791*$F$792/100,2)</f>
        <v>72.8</v>
      </c>
      <c r="G2302" s="11">
        <f>ROUND(АТС!E62*$G$791*$G$792/100,2)</f>
        <v>42.61</v>
      </c>
    </row>
    <row r="2303" spans="1:7" x14ac:dyDescent="0.25">
      <c r="A2303" s="239"/>
      <c r="B2303" s="128">
        <f t="shared" si="36"/>
        <v>42278.916669999999</v>
      </c>
      <c r="C2303" s="131">
        <v>22</v>
      </c>
      <c r="D2303" s="11">
        <f>ROUND(АТС!E63*$D$791*$D$792/100,2)</f>
        <v>241.99</v>
      </c>
      <c r="E2303" s="11">
        <f>ROUND(АТС!E63*$E$791*$E$792/100,2)</f>
        <v>222.35</v>
      </c>
      <c r="F2303" s="11">
        <f>ROUND(АТС!E63*$F$791*$F$792/100,2)</f>
        <v>151.36000000000001</v>
      </c>
      <c r="G2303" s="11">
        <f>ROUND(АТС!E63*$G$791*$G$792/100,2)</f>
        <v>88.58</v>
      </c>
    </row>
    <row r="2304" spans="1:7" x14ac:dyDescent="0.25">
      <c r="A2304" s="239"/>
      <c r="B2304" s="130">
        <f t="shared" si="36"/>
        <v>42278.958330000001</v>
      </c>
      <c r="C2304" s="131">
        <v>23</v>
      </c>
      <c r="D2304" s="11">
        <f>ROUND(АТС!E64*$D$791*$D$792/100,2)</f>
        <v>87.19</v>
      </c>
      <c r="E2304" s="11">
        <f>ROUND(АТС!E64*$E$791*$E$792/100,2)</f>
        <v>80.11</v>
      </c>
      <c r="F2304" s="11">
        <f>ROUND(АТС!E64*$F$791*$F$792/100,2)</f>
        <v>54.53</v>
      </c>
      <c r="G2304" s="11">
        <f>ROUND(АТС!E64*$G$791*$G$792/100,2)</f>
        <v>31.92</v>
      </c>
    </row>
    <row r="2305" spans="1:7" x14ac:dyDescent="0.25">
      <c r="A2305" s="239"/>
      <c r="B2305" s="128">
        <f>B2281+1</f>
        <v>42279</v>
      </c>
      <c r="C2305" s="131">
        <v>0</v>
      </c>
      <c r="D2305" s="11">
        <f>ROUND(АТС!E65*$D$791*$D$792/100,2)</f>
        <v>48.81</v>
      </c>
      <c r="E2305" s="11">
        <f>ROUND(АТС!E65*$E$791*$E$792/100,2)</f>
        <v>44.85</v>
      </c>
      <c r="F2305" s="11">
        <f>ROUND(АТС!E65*$F$791*$F$792/100,2)</f>
        <v>30.53</v>
      </c>
      <c r="G2305" s="11">
        <f>ROUND(АТС!E65*$G$791*$G$792/100,2)</f>
        <v>17.87</v>
      </c>
    </row>
    <row r="2306" spans="1:7" x14ac:dyDescent="0.25">
      <c r="A2306" s="239"/>
      <c r="B2306" s="130">
        <f t="shared" ref="B2306:B2369" si="37">B2282+1</f>
        <v>42279.041669999999</v>
      </c>
      <c r="C2306" s="131">
        <v>1</v>
      </c>
      <c r="D2306" s="11">
        <f>ROUND(АТС!E66*$D$791*$D$792/100,2)</f>
        <v>51.81</v>
      </c>
      <c r="E2306" s="11">
        <f>ROUND(АТС!E66*$E$791*$E$792/100,2)</f>
        <v>47.61</v>
      </c>
      <c r="F2306" s="11">
        <f>ROUND(АТС!E66*$F$791*$F$792/100,2)</f>
        <v>32.409999999999997</v>
      </c>
      <c r="G2306" s="11">
        <f>ROUND(АТС!E66*$G$791*$G$792/100,2)</f>
        <v>18.97</v>
      </c>
    </row>
    <row r="2307" spans="1:7" x14ac:dyDescent="0.25">
      <c r="A2307" s="239"/>
      <c r="B2307" s="128">
        <f t="shared" si="37"/>
        <v>42279.083330000001</v>
      </c>
      <c r="C2307" s="131">
        <v>2</v>
      </c>
      <c r="D2307" s="11">
        <f>ROUND(АТС!E67*$D$791*$D$792/100,2)</f>
        <v>25.14</v>
      </c>
      <c r="E2307" s="11">
        <f>ROUND(АТС!E67*$E$791*$E$792/100,2)</f>
        <v>23.1</v>
      </c>
      <c r="F2307" s="11">
        <f>ROUND(АТС!E67*$F$791*$F$792/100,2)</f>
        <v>15.72</v>
      </c>
      <c r="G2307" s="11">
        <f>ROUND(АТС!E67*$G$791*$G$792/100,2)</f>
        <v>9.1999999999999993</v>
      </c>
    </row>
    <row r="2308" spans="1:7" x14ac:dyDescent="0.25">
      <c r="A2308" s="239"/>
      <c r="B2308" s="130">
        <f t="shared" si="37"/>
        <v>42279.125</v>
      </c>
      <c r="C2308" s="131">
        <v>3</v>
      </c>
      <c r="D2308" s="11">
        <f>ROUND(АТС!E68*$D$791*$D$792/100,2)</f>
        <v>17.66</v>
      </c>
      <c r="E2308" s="11">
        <f>ROUND(АТС!E68*$E$791*$E$792/100,2)</f>
        <v>16.22</v>
      </c>
      <c r="F2308" s="11">
        <f>ROUND(АТС!E68*$F$791*$F$792/100,2)</f>
        <v>11.04</v>
      </c>
      <c r="G2308" s="11">
        <f>ROUND(АТС!E68*$G$791*$G$792/100,2)</f>
        <v>6.46</v>
      </c>
    </row>
    <row r="2309" spans="1:7" x14ac:dyDescent="0.25">
      <c r="A2309" s="239"/>
      <c r="B2309" s="128">
        <f t="shared" si="37"/>
        <v>42279.166669999999</v>
      </c>
      <c r="C2309" s="131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39"/>
      <c r="B2310" s="130">
        <f t="shared" si="37"/>
        <v>42279.208330000001</v>
      </c>
      <c r="C2310" s="131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39"/>
      <c r="B2311" s="128">
        <f t="shared" si="37"/>
        <v>42279.25</v>
      </c>
      <c r="C2311" s="13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9"/>
      <c r="B2312" s="130">
        <f t="shared" si="37"/>
        <v>42279.291669999999</v>
      </c>
      <c r="C2312" s="13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39"/>
      <c r="B2313" s="128">
        <f t="shared" si="37"/>
        <v>42279.333330000001</v>
      </c>
      <c r="C2313" s="131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39"/>
      <c r="B2314" s="130">
        <f t="shared" si="37"/>
        <v>42279.375</v>
      </c>
      <c r="C2314" s="131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39"/>
      <c r="B2315" s="128">
        <f t="shared" si="37"/>
        <v>42279.416669999999</v>
      </c>
      <c r="C2315" s="131">
        <v>10</v>
      </c>
      <c r="D2315" s="11">
        <f>ROUND(АТС!E75*$D$791*$D$792/100,2)</f>
        <v>24.56</v>
      </c>
      <c r="E2315" s="11">
        <f>ROUND(АТС!E75*$E$791*$E$792/100,2)</f>
        <v>22.57</v>
      </c>
      <c r="F2315" s="11">
        <f>ROUND(АТС!E75*$F$791*$F$792/100,2)</f>
        <v>15.36</v>
      </c>
      <c r="G2315" s="11">
        <f>ROUND(АТС!E75*$G$791*$G$792/100,2)</f>
        <v>8.99</v>
      </c>
    </row>
    <row r="2316" spans="1:7" x14ac:dyDescent="0.25">
      <c r="A2316" s="239"/>
      <c r="B2316" s="130">
        <f t="shared" si="37"/>
        <v>42279.458330000001</v>
      </c>
      <c r="C2316" s="131">
        <v>11</v>
      </c>
      <c r="D2316" s="11">
        <f>ROUND(АТС!E76*$D$791*$D$792/100,2)</f>
        <v>28</v>
      </c>
      <c r="E2316" s="11">
        <f>ROUND(АТС!E76*$E$791*$E$792/100,2)</f>
        <v>25.73</v>
      </c>
      <c r="F2316" s="11">
        <f>ROUND(АТС!E76*$F$791*$F$792/100,2)</f>
        <v>17.52</v>
      </c>
      <c r="G2316" s="11">
        <f>ROUND(АТС!E76*$G$791*$G$792/100,2)</f>
        <v>10.25</v>
      </c>
    </row>
    <row r="2317" spans="1:7" x14ac:dyDescent="0.25">
      <c r="A2317" s="239"/>
      <c r="B2317" s="128">
        <f t="shared" si="37"/>
        <v>42279.5</v>
      </c>
      <c r="C2317" s="131">
        <v>12</v>
      </c>
      <c r="D2317" s="11">
        <f>ROUND(АТС!E77*$D$791*$D$792/100,2)</f>
        <v>22.62</v>
      </c>
      <c r="E2317" s="11">
        <f>ROUND(АТС!E77*$E$791*$E$792/100,2)</f>
        <v>20.78</v>
      </c>
      <c r="F2317" s="11">
        <f>ROUND(АТС!E77*$F$791*$F$792/100,2)</f>
        <v>14.15</v>
      </c>
      <c r="G2317" s="11">
        <f>ROUND(АТС!E77*$G$791*$G$792/100,2)</f>
        <v>8.2799999999999994</v>
      </c>
    </row>
    <row r="2318" spans="1:7" x14ac:dyDescent="0.25">
      <c r="A2318" s="239"/>
      <c r="B2318" s="130">
        <f t="shared" si="37"/>
        <v>42279.541669999999</v>
      </c>
      <c r="C2318" s="131">
        <v>13</v>
      </c>
      <c r="D2318" s="11">
        <f>ROUND(АТС!E78*$D$791*$D$792/100,2)</f>
        <v>23.81</v>
      </c>
      <c r="E2318" s="11">
        <f>ROUND(АТС!E78*$E$791*$E$792/100,2)</f>
        <v>21.88</v>
      </c>
      <c r="F2318" s="11">
        <f>ROUND(АТС!E78*$F$791*$F$792/100,2)</f>
        <v>14.89</v>
      </c>
      <c r="G2318" s="11">
        <f>ROUND(АТС!E78*$G$791*$G$792/100,2)</f>
        <v>8.7200000000000006</v>
      </c>
    </row>
    <row r="2319" spans="1:7" x14ac:dyDescent="0.25">
      <c r="A2319" s="239"/>
      <c r="B2319" s="128">
        <f t="shared" si="37"/>
        <v>42279.583330000001</v>
      </c>
      <c r="C2319" s="131">
        <v>14</v>
      </c>
      <c r="D2319" s="11">
        <f>ROUND(АТС!E79*$D$791*$D$792/100,2)</f>
        <v>31.58</v>
      </c>
      <c r="E2319" s="11">
        <f>ROUND(АТС!E79*$E$791*$E$792/100,2)</f>
        <v>29.01</v>
      </c>
      <c r="F2319" s="11">
        <f>ROUND(АТС!E79*$F$791*$F$792/100,2)</f>
        <v>19.75</v>
      </c>
      <c r="G2319" s="11">
        <f>ROUND(АТС!E79*$G$791*$G$792/100,2)</f>
        <v>11.56</v>
      </c>
    </row>
    <row r="2320" spans="1:7" x14ac:dyDescent="0.25">
      <c r="A2320" s="239"/>
      <c r="B2320" s="130">
        <f t="shared" si="37"/>
        <v>42279.625</v>
      </c>
      <c r="C2320" s="131">
        <v>15</v>
      </c>
      <c r="D2320" s="11">
        <f>ROUND(АТС!E80*$D$791*$D$792/100,2)</f>
        <v>30.71</v>
      </c>
      <c r="E2320" s="11">
        <f>ROUND(АТС!E80*$E$791*$E$792/100,2)</f>
        <v>28.21</v>
      </c>
      <c r="F2320" s="11">
        <f>ROUND(АТС!E80*$F$791*$F$792/100,2)</f>
        <v>19.21</v>
      </c>
      <c r="G2320" s="11">
        <f>ROUND(АТС!E80*$G$791*$G$792/100,2)</f>
        <v>11.24</v>
      </c>
    </row>
    <row r="2321" spans="1:7" x14ac:dyDescent="0.25">
      <c r="A2321" s="239"/>
      <c r="B2321" s="128">
        <f t="shared" si="37"/>
        <v>42279.666669999999</v>
      </c>
      <c r="C2321" s="131">
        <v>16</v>
      </c>
      <c r="D2321" s="11">
        <f>ROUND(АТС!E81*$D$791*$D$792/100,2)</f>
        <v>33.29</v>
      </c>
      <c r="E2321" s="11">
        <f>ROUND(АТС!E81*$E$791*$E$792/100,2)</f>
        <v>30.59</v>
      </c>
      <c r="F2321" s="11">
        <f>ROUND(АТС!E81*$F$791*$F$792/100,2)</f>
        <v>20.82</v>
      </c>
      <c r="G2321" s="11">
        <f>ROUND(АТС!E81*$G$791*$G$792/100,2)</f>
        <v>12.19</v>
      </c>
    </row>
    <row r="2322" spans="1:7" x14ac:dyDescent="0.25">
      <c r="A2322" s="239"/>
      <c r="B2322" s="130">
        <f t="shared" si="37"/>
        <v>42279.708330000001</v>
      </c>
      <c r="C2322" s="131">
        <v>17</v>
      </c>
      <c r="D2322" s="11">
        <f>ROUND(АТС!E82*$D$791*$D$792/100,2)</f>
        <v>5.05</v>
      </c>
      <c r="E2322" s="11">
        <f>ROUND(АТС!E82*$E$791*$E$792/100,2)</f>
        <v>4.6399999999999997</v>
      </c>
      <c r="F2322" s="11">
        <f>ROUND(АТС!E82*$F$791*$F$792/100,2)</f>
        <v>3.16</v>
      </c>
      <c r="G2322" s="11">
        <f>ROUND(АТС!E82*$G$791*$G$792/100,2)</f>
        <v>1.85</v>
      </c>
    </row>
    <row r="2323" spans="1:7" x14ac:dyDescent="0.25">
      <c r="A2323" s="239"/>
      <c r="B2323" s="128">
        <f t="shared" si="37"/>
        <v>42279.75</v>
      </c>
      <c r="C2323" s="131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39"/>
      <c r="B2324" s="130">
        <f t="shared" si="37"/>
        <v>42279.791669999999</v>
      </c>
      <c r="C2324" s="131">
        <v>19</v>
      </c>
      <c r="D2324" s="11">
        <f>ROUND(АТС!E84*$D$791*$D$792/100,2)</f>
        <v>21.85</v>
      </c>
      <c r="E2324" s="11">
        <f>ROUND(АТС!E84*$E$791*$E$792/100,2)</f>
        <v>20.07</v>
      </c>
      <c r="F2324" s="11">
        <f>ROUND(АТС!E84*$F$791*$F$792/100,2)</f>
        <v>13.66</v>
      </c>
      <c r="G2324" s="11">
        <f>ROUND(АТС!E84*$G$791*$G$792/100,2)</f>
        <v>8</v>
      </c>
    </row>
    <row r="2325" spans="1:7" x14ac:dyDescent="0.25">
      <c r="A2325" s="239"/>
      <c r="B2325" s="128">
        <f t="shared" si="37"/>
        <v>42279.833330000001</v>
      </c>
      <c r="C2325" s="131">
        <v>20</v>
      </c>
      <c r="D2325" s="11">
        <f>ROUND(АТС!E85*$D$791*$D$792/100,2)</f>
        <v>65.94</v>
      </c>
      <c r="E2325" s="11">
        <f>ROUND(АТС!E85*$E$791*$E$792/100,2)</f>
        <v>60.58</v>
      </c>
      <c r="F2325" s="11">
        <f>ROUND(АТС!E85*$F$791*$F$792/100,2)</f>
        <v>41.24</v>
      </c>
      <c r="G2325" s="11">
        <f>ROUND(АТС!E85*$G$791*$G$792/100,2)</f>
        <v>24.14</v>
      </c>
    </row>
    <row r="2326" spans="1:7" x14ac:dyDescent="0.25">
      <c r="A2326" s="239"/>
      <c r="B2326" s="130">
        <f t="shared" si="37"/>
        <v>42279.875</v>
      </c>
      <c r="C2326" s="131">
        <v>21</v>
      </c>
      <c r="D2326" s="11">
        <f>ROUND(АТС!E86*$D$791*$D$792/100,2)</f>
        <v>91.29</v>
      </c>
      <c r="E2326" s="11">
        <f>ROUND(АТС!E86*$E$791*$E$792/100,2)</f>
        <v>83.88</v>
      </c>
      <c r="F2326" s="11">
        <f>ROUND(АТС!E86*$F$791*$F$792/100,2)</f>
        <v>57.1</v>
      </c>
      <c r="G2326" s="11">
        <f>ROUND(АТС!E86*$G$791*$G$792/100,2)</f>
        <v>33.42</v>
      </c>
    </row>
    <row r="2327" spans="1:7" x14ac:dyDescent="0.25">
      <c r="A2327" s="239"/>
      <c r="B2327" s="128">
        <f t="shared" si="37"/>
        <v>42279.916669999999</v>
      </c>
      <c r="C2327" s="131">
        <v>22</v>
      </c>
      <c r="D2327" s="11">
        <f>ROUND(АТС!E87*$D$791*$D$792/100,2)</f>
        <v>170.9</v>
      </c>
      <c r="E2327" s="11">
        <f>ROUND(АТС!E87*$E$791*$E$792/100,2)</f>
        <v>157.03</v>
      </c>
      <c r="F2327" s="11">
        <f>ROUND(АТС!E87*$F$791*$F$792/100,2)</f>
        <v>106.89</v>
      </c>
      <c r="G2327" s="11">
        <f>ROUND(АТС!E87*$G$791*$G$792/100,2)</f>
        <v>62.56</v>
      </c>
    </row>
    <row r="2328" spans="1:7" x14ac:dyDescent="0.25">
      <c r="A2328" s="239"/>
      <c r="B2328" s="130">
        <f t="shared" si="37"/>
        <v>42279.958330000001</v>
      </c>
      <c r="C2328" s="131">
        <v>23</v>
      </c>
      <c r="D2328" s="11">
        <f>ROUND(АТС!E88*$D$791*$D$792/100,2)</f>
        <v>170.36</v>
      </c>
      <c r="E2328" s="11">
        <f>ROUND(АТС!E88*$E$791*$E$792/100,2)</f>
        <v>156.53</v>
      </c>
      <c r="F2328" s="11">
        <f>ROUND(АТС!E88*$F$791*$F$792/100,2)</f>
        <v>106.56</v>
      </c>
      <c r="G2328" s="11">
        <f>ROUND(АТС!E88*$G$791*$G$792/100,2)</f>
        <v>62.36</v>
      </c>
    </row>
    <row r="2329" spans="1:7" x14ac:dyDescent="0.25">
      <c r="A2329" s="239"/>
      <c r="B2329" s="128">
        <f t="shared" si="37"/>
        <v>42280</v>
      </c>
      <c r="C2329" s="131">
        <v>0</v>
      </c>
      <c r="D2329" s="11">
        <f>ROUND(АТС!E89*$D$791*$D$792/100,2)</f>
        <v>36.450000000000003</v>
      </c>
      <c r="E2329" s="11">
        <f>ROUND(АТС!E89*$E$791*$E$792/100,2)</f>
        <v>33.49</v>
      </c>
      <c r="F2329" s="11">
        <f>ROUND(АТС!E89*$F$791*$F$792/100,2)</f>
        <v>22.8</v>
      </c>
      <c r="G2329" s="11">
        <f>ROUND(АТС!E89*$G$791*$G$792/100,2)</f>
        <v>13.34</v>
      </c>
    </row>
    <row r="2330" spans="1:7" x14ac:dyDescent="0.25">
      <c r="A2330" s="239"/>
      <c r="B2330" s="130">
        <f t="shared" si="37"/>
        <v>42280.041669999999</v>
      </c>
      <c r="C2330" s="131">
        <v>1</v>
      </c>
      <c r="D2330" s="11">
        <f>ROUND(АТС!E90*$D$791*$D$792/100,2)</f>
        <v>9.91</v>
      </c>
      <c r="E2330" s="11">
        <f>ROUND(АТС!E90*$E$791*$E$792/100,2)</f>
        <v>9.11</v>
      </c>
      <c r="F2330" s="11">
        <f>ROUND(АТС!E90*$F$791*$F$792/100,2)</f>
        <v>6.2</v>
      </c>
      <c r="G2330" s="11">
        <f>ROUND(АТС!E90*$G$791*$G$792/100,2)</f>
        <v>3.63</v>
      </c>
    </row>
    <row r="2331" spans="1:7" x14ac:dyDescent="0.25">
      <c r="A2331" s="239"/>
      <c r="B2331" s="128">
        <f t="shared" si="37"/>
        <v>42280.083330000001</v>
      </c>
      <c r="C2331" s="131">
        <v>2</v>
      </c>
      <c r="D2331" s="11">
        <f>ROUND(АТС!E91*$D$791*$D$792/100,2)</f>
        <v>3.39</v>
      </c>
      <c r="E2331" s="11">
        <f>ROUND(АТС!E91*$E$791*$E$792/100,2)</f>
        <v>3.12</v>
      </c>
      <c r="F2331" s="11">
        <f>ROUND(АТС!E91*$F$791*$F$792/100,2)</f>
        <v>2.12</v>
      </c>
      <c r="G2331" s="11">
        <f>ROUND(АТС!E91*$G$791*$G$792/100,2)</f>
        <v>1.24</v>
      </c>
    </row>
    <row r="2332" spans="1:7" x14ac:dyDescent="0.25">
      <c r="A2332" s="239"/>
      <c r="B2332" s="130">
        <f t="shared" si="37"/>
        <v>42280.125</v>
      </c>
      <c r="C2332" s="131">
        <v>3</v>
      </c>
      <c r="D2332" s="11">
        <f>ROUND(АТС!E92*$D$791*$D$792/100,2)</f>
        <v>0</v>
      </c>
      <c r="E2332" s="11">
        <f>ROUND(АТС!E92*$E$791*$E$792/100,2)</f>
        <v>0</v>
      </c>
      <c r="F2332" s="11">
        <f>ROUND(АТС!E92*$F$791*$F$792/100,2)</f>
        <v>0</v>
      </c>
      <c r="G2332" s="11">
        <f>ROUND(АТС!E92*$G$791*$G$792/100,2)</f>
        <v>0</v>
      </c>
    </row>
    <row r="2333" spans="1:7" x14ac:dyDescent="0.25">
      <c r="A2333" s="239"/>
      <c r="B2333" s="128">
        <f t="shared" si="37"/>
        <v>42280.166669999999</v>
      </c>
      <c r="C2333" s="131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39"/>
      <c r="B2334" s="130">
        <f t="shared" si="37"/>
        <v>42280.208330000001</v>
      </c>
      <c r="C2334" s="131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39"/>
      <c r="B2335" s="128">
        <f t="shared" si="37"/>
        <v>42280.25</v>
      </c>
      <c r="C2335" s="131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39"/>
      <c r="B2336" s="130">
        <f t="shared" si="37"/>
        <v>42280.291669999999</v>
      </c>
      <c r="C2336" s="13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39"/>
      <c r="B2337" s="128">
        <f t="shared" si="37"/>
        <v>42280.333330000001</v>
      </c>
      <c r="C2337" s="131">
        <v>8</v>
      </c>
      <c r="D2337" s="11">
        <f>ROUND(АТС!E97*$D$791*$D$792/100,2)</f>
        <v>1.08</v>
      </c>
      <c r="E2337" s="11">
        <f>ROUND(АТС!E97*$E$791*$E$792/100,2)</f>
        <v>1</v>
      </c>
      <c r="F2337" s="11">
        <f>ROUND(АТС!E97*$F$791*$F$792/100,2)</f>
        <v>0.68</v>
      </c>
      <c r="G2337" s="11">
        <f>ROUND(АТС!E97*$G$791*$G$792/100,2)</f>
        <v>0.4</v>
      </c>
    </row>
    <row r="2338" spans="1:7" x14ac:dyDescent="0.25">
      <c r="A2338" s="239"/>
      <c r="B2338" s="130">
        <f t="shared" si="37"/>
        <v>42280.375</v>
      </c>
      <c r="C2338" s="131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39"/>
      <c r="B2339" s="128">
        <f t="shared" si="37"/>
        <v>42280.416669999999</v>
      </c>
      <c r="C2339" s="131">
        <v>10</v>
      </c>
      <c r="D2339" s="11">
        <f>ROUND(АТС!E99*$D$791*$D$792/100,2)</f>
        <v>14.87</v>
      </c>
      <c r="E2339" s="11">
        <f>ROUND(АТС!E99*$E$791*$E$792/100,2)</f>
        <v>13.66</v>
      </c>
      <c r="F2339" s="11">
        <f>ROUND(АТС!E99*$F$791*$F$792/100,2)</f>
        <v>9.3000000000000007</v>
      </c>
      <c r="G2339" s="11">
        <f>ROUND(АТС!E99*$G$791*$G$792/100,2)</f>
        <v>5.44</v>
      </c>
    </row>
    <row r="2340" spans="1:7" x14ac:dyDescent="0.25">
      <c r="A2340" s="239"/>
      <c r="B2340" s="130">
        <f t="shared" si="37"/>
        <v>42280.458330000001</v>
      </c>
      <c r="C2340" s="131">
        <v>11</v>
      </c>
      <c r="D2340" s="11">
        <f>ROUND(АТС!E100*$D$791*$D$792/100,2)</f>
        <v>17.329999999999998</v>
      </c>
      <c r="E2340" s="11">
        <f>ROUND(АТС!E100*$E$791*$E$792/100,2)</f>
        <v>15.93</v>
      </c>
      <c r="F2340" s="11">
        <f>ROUND(АТС!E100*$F$791*$F$792/100,2)</f>
        <v>10.84</v>
      </c>
      <c r="G2340" s="11">
        <f>ROUND(АТС!E100*$G$791*$G$792/100,2)</f>
        <v>6.35</v>
      </c>
    </row>
    <row r="2341" spans="1:7" x14ac:dyDescent="0.25">
      <c r="A2341" s="239"/>
      <c r="B2341" s="128">
        <f t="shared" si="37"/>
        <v>42280.5</v>
      </c>
      <c r="C2341" s="131">
        <v>12</v>
      </c>
      <c r="D2341" s="11">
        <f>ROUND(АТС!E101*$D$791*$D$792/100,2)</f>
        <v>12.45</v>
      </c>
      <c r="E2341" s="11">
        <f>ROUND(АТС!E101*$E$791*$E$792/100,2)</f>
        <v>11.44</v>
      </c>
      <c r="F2341" s="11">
        <f>ROUND(АТС!E101*$F$791*$F$792/100,2)</f>
        <v>7.79</v>
      </c>
      <c r="G2341" s="11">
        <f>ROUND(АТС!E101*$G$791*$G$792/100,2)</f>
        <v>4.5599999999999996</v>
      </c>
    </row>
    <row r="2342" spans="1:7" x14ac:dyDescent="0.25">
      <c r="A2342" s="239"/>
      <c r="B2342" s="130">
        <f t="shared" si="37"/>
        <v>42280.541669999999</v>
      </c>
      <c r="C2342" s="131">
        <v>13</v>
      </c>
      <c r="D2342" s="11">
        <f>ROUND(АТС!E102*$D$791*$D$792/100,2)</f>
        <v>12.28</v>
      </c>
      <c r="E2342" s="11">
        <f>ROUND(АТС!E102*$E$791*$E$792/100,2)</f>
        <v>11.28</v>
      </c>
      <c r="F2342" s="11">
        <f>ROUND(АТС!E102*$F$791*$F$792/100,2)</f>
        <v>7.68</v>
      </c>
      <c r="G2342" s="11">
        <f>ROUND(АТС!E102*$G$791*$G$792/100,2)</f>
        <v>4.49</v>
      </c>
    </row>
    <row r="2343" spans="1:7" x14ac:dyDescent="0.25">
      <c r="A2343" s="239"/>
      <c r="B2343" s="128">
        <f t="shared" si="37"/>
        <v>42280.583330000001</v>
      </c>
      <c r="C2343" s="131">
        <v>14</v>
      </c>
      <c r="D2343" s="11">
        <f>ROUND(АТС!E103*$D$791*$D$792/100,2)</f>
        <v>9.3699999999999992</v>
      </c>
      <c r="E2343" s="11">
        <f>ROUND(АТС!E103*$E$791*$E$792/100,2)</f>
        <v>8.61</v>
      </c>
      <c r="F2343" s="11">
        <f>ROUND(АТС!E103*$F$791*$F$792/100,2)</f>
        <v>5.86</v>
      </c>
      <c r="G2343" s="11">
        <f>ROUND(АТС!E103*$G$791*$G$792/100,2)</f>
        <v>3.43</v>
      </c>
    </row>
    <row r="2344" spans="1:7" x14ac:dyDescent="0.25">
      <c r="A2344" s="239"/>
      <c r="B2344" s="130">
        <f t="shared" si="37"/>
        <v>42280.625</v>
      </c>
      <c r="C2344" s="131">
        <v>15</v>
      </c>
      <c r="D2344" s="11">
        <f>ROUND(АТС!E104*$D$791*$D$792/100,2)</f>
        <v>12.6</v>
      </c>
      <c r="E2344" s="11">
        <f>ROUND(АТС!E104*$E$791*$E$792/100,2)</f>
        <v>11.58</v>
      </c>
      <c r="F2344" s="11">
        <f>ROUND(АТС!E104*$F$791*$F$792/100,2)</f>
        <v>7.88</v>
      </c>
      <c r="G2344" s="11">
        <f>ROUND(АТС!E104*$G$791*$G$792/100,2)</f>
        <v>4.6100000000000003</v>
      </c>
    </row>
    <row r="2345" spans="1:7" x14ac:dyDescent="0.25">
      <c r="A2345" s="239"/>
      <c r="B2345" s="128">
        <f t="shared" si="37"/>
        <v>42280.666669999999</v>
      </c>
      <c r="C2345" s="131">
        <v>16</v>
      </c>
      <c r="D2345" s="11">
        <f>ROUND(АТС!E105*$D$791*$D$792/100,2)</f>
        <v>130.19</v>
      </c>
      <c r="E2345" s="11">
        <f>ROUND(АТС!E105*$E$791*$E$792/100,2)</f>
        <v>119.62</v>
      </c>
      <c r="F2345" s="11">
        <f>ROUND(АТС!E105*$F$791*$F$792/100,2)</f>
        <v>81.430000000000007</v>
      </c>
      <c r="G2345" s="11">
        <f>ROUND(АТС!E105*$G$791*$G$792/100,2)</f>
        <v>47.66</v>
      </c>
    </row>
    <row r="2346" spans="1:7" x14ac:dyDescent="0.25">
      <c r="A2346" s="239"/>
      <c r="B2346" s="130">
        <f t="shared" si="37"/>
        <v>42280.708330000001</v>
      </c>
      <c r="C2346" s="131">
        <v>17</v>
      </c>
      <c r="D2346" s="11">
        <f>ROUND(АТС!E106*$D$791*$D$792/100,2)</f>
        <v>52.77</v>
      </c>
      <c r="E2346" s="11">
        <f>ROUND(АТС!E106*$E$791*$E$792/100,2)</f>
        <v>48.49</v>
      </c>
      <c r="F2346" s="11">
        <f>ROUND(АТС!E106*$F$791*$F$792/100,2)</f>
        <v>33.01</v>
      </c>
      <c r="G2346" s="11">
        <f>ROUND(АТС!E106*$G$791*$G$792/100,2)</f>
        <v>19.32</v>
      </c>
    </row>
    <row r="2347" spans="1:7" x14ac:dyDescent="0.25">
      <c r="A2347" s="239"/>
      <c r="B2347" s="128">
        <f t="shared" si="37"/>
        <v>42280.75</v>
      </c>
      <c r="C2347" s="131">
        <v>18</v>
      </c>
      <c r="D2347" s="11">
        <f>ROUND(АТС!E107*$D$791*$D$792/100,2)</f>
        <v>36.47</v>
      </c>
      <c r="E2347" s="11">
        <f>ROUND(АТС!E107*$E$791*$E$792/100,2)</f>
        <v>33.51</v>
      </c>
      <c r="F2347" s="11">
        <f>ROUND(АТС!E107*$F$791*$F$792/100,2)</f>
        <v>22.81</v>
      </c>
      <c r="G2347" s="11">
        <f>ROUND(АТС!E107*$G$791*$G$792/100,2)</f>
        <v>13.35</v>
      </c>
    </row>
    <row r="2348" spans="1:7" x14ac:dyDescent="0.25">
      <c r="A2348" s="239"/>
      <c r="B2348" s="130">
        <f t="shared" si="37"/>
        <v>42280.791669999999</v>
      </c>
      <c r="C2348" s="131">
        <v>19</v>
      </c>
      <c r="D2348" s="11">
        <f>ROUND(АТС!E108*$D$791*$D$792/100,2)</f>
        <v>98.79</v>
      </c>
      <c r="E2348" s="11">
        <f>ROUND(АТС!E108*$E$791*$E$792/100,2)</f>
        <v>90.77</v>
      </c>
      <c r="F2348" s="11">
        <f>ROUND(АТС!E108*$F$791*$F$792/100,2)</f>
        <v>61.79</v>
      </c>
      <c r="G2348" s="11">
        <f>ROUND(АТС!E108*$G$791*$G$792/100,2)</f>
        <v>36.159999999999997</v>
      </c>
    </row>
    <row r="2349" spans="1:7" x14ac:dyDescent="0.25">
      <c r="A2349" s="239"/>
      <c r="B2349" s="128">
        <f t="shared" si="37"/>
        <v>42280.833330000001</v>
      </c>
      <c r="C2349" s="131">
        <v>20</v>
      </c>
      <c r="D2349" s="11">
        <f>ROUND(АТС!E109*$D$791*$D$792/100,2)</f>
        <v>212.74</v>
      </c>
      <c r="E2349" s="11">
        <f>ROUND(АТС!E109*$E$791*$E$792/100,2)</f>
        <v>195.47</v>
      </c>
      <c r="F2349" s="11">
        <f>ROUND(АТС!E109*$F$791*$F$792/100,2)</f>
        <v>133.06</v>
      </c>
      <c r="G2349" s="11">
        <f>ROUND(АТС!E109*$G$791*$G$792/100,2)</f>
        <v>77.87</v>
      </c>
    </row>
    <row r="2350" spans="1:7" x14ac:dyDescent="0.25">
      <c r="A2350" s="239"/>
      <c r="B2350" s="130">
        <f t="shared" si="37"/>
        <v>42280.875</v>
      </c>
      <c r="C2350" s="131">
        <v>21</v>
      </c>
      <c r="D2350" s="11">
        <f>ROUND(АТС!E110*$D$791*$D$792/100,2)</f>
        <v>213.27</v>
      </c>
      <c r="E2350" s="11">
        <f>ROUND(АТС!E110*$E$791*$E$792/100,2)</f>
        <v>195.96</v>
      </c>
      <c r="F2350" s="11">
        <f>ROUND(АТС!E110*$F$791*$F$792/100,2)</f>
        <v>133.38999999999999</v>
      </c>
      <c r="G2350" s="11">
        <f>ROUND(АТС!E110*$G$791*$G$792/100,2)</f>
        <v>78.069999999999993</v>
      </c>
    </row>
    <row r="2351" spans="1:7" x14ac:dyDescent="0.25">
      <c r="A2351" s="239"/>
      <c r="B2351" s="128">
        <f t="shared" si="37"/>
        <v>42280.916669999999</v>
      </c>
      <c r="C2351" s="131">
        <v>22</v>
      </c>
      <c r="D2351" s="11">
        <f>ROUND(АТС!E111*$D$791*$D$792/100,2)</f>
        <v>223.95</v>
      </c>
      <c r="E2351" s="11">
        <f>ROUND(АТС!E111*$E$791*$E$792/100,2)</f>
        <v>205.77</v>
      </c>
      <c r="F2351" s="11">
        <f>ROUND(АТС!E111*$F$791*$F$792/100,2)</f>
        <v>140.07</v>
      </c>
      <c r="G2351" s="11">
        <f>ROUND(АТС!E111*$G$791*$G$792/100,2)</f>
        <v>81.98</v>
      </c>
    </row>
    <row r="2352" spans="1:7" x14ac:dyDescent="0.25">
      <c r="A2352" s="239"/>
      <c r="B2352" s="130">
        <f t="shared" si="37"/>
        <v>42280.958330000001</v>
      </c>
      <c r="C2352" s="131">
        <v>23</v>
      </c>
      <c r="D2352" s="11">
        <f>ROUND(АТС!E112*$D$791*$D$792/100,2)</f>
        <v>177.04</v>
      </c>
      <c r="E2352" s="11">
        <f>ROUND(АТС!E112*$E$791*$E$792/100,2)</f>
        <v>162.66999999999999</v>
      </c>
      <c r="F2352" s="11">
        <f>ROUND(АТС!E112*$F$791*$F$792/100,2)</f>
        <v>110.73</v>
      </c>
      <c r="G2352" s="11">
        <f>ROUND(АТС!E112*$G$791*$G$792/100,2)</f>
        <v>64.81</v>
      </c>
    </row>
    <row r="2353" spans="1:7" x14ac:dyDescent="0.25">
      <c r="A2353" s="239"/>
      <c r="B2353" s="128">
        <f t="shared" si="37"/>
        <v>42281</v>
      </c>
      <c r="C2353" s="131">
        <v>0</v>
      </c>
      <c r="D2353" s="11">
        <f>ROUND(АТС!E113*$D$791*$D$792/100,2)</f>
        <v>19.78</v>
      </c>
      <c r="E2353" s="11">
        <f>ROUND(АТС!E113*$E$791*$E$792/100,2)</f>
        <v>18.18</v>
      </c>
      <c r="F2353" s="11">
        <f>ROUND(АТС!E113*$F$791*$F$792/100,2)</f>
        <v>12.37</v>
      </c>
      <c r="G2353" s="11">
        <f>ROUND(АТС!E113*$G$791*$G$792/100,2)</f>
        <v>7.24</v>
      </c>
    </row>
    <row r="2354" spans="1:7" x14ac:dyDescent="0.25">
      <c r="A2354" s="239"/>
      <c r="B2354" s="130">
        <f t="shared" si="37"/>
        <v>42281.041669999999</v>
      </c>
      <c r="C2354" s="131">
        <v>1</v>
      </c>
      <c r="D2354" s="11">
        <f>ROUND(АТС!E114*$D$791*$D$792/100,2)</f>
        <v>7.76</v>
      </c>
      <c r="E2354" s="11">
        <f>ROUND(АТС!E114*$E$791*$E$792/100,2)</f>
        <v>7.13</v>
      </c>
      <c r="F2354" s="11">
        <f>ROUND(АТС!E114*$F$791*$F$792/100,2)</f>
        <v>4.8499999999999996</v>
      </c>
      <c r="G2354" s="11">
        <f>ROUND(АТС!E114*$G$791*$G$792/100,2)</f>
        <v>2.84</v>
      </c>
    </row>
    <row r="2355" spans="1:7" x14ac:dyDescent="0.25">
      <c r="A2355" s="239"/>
      <c r="B2355" s="128">
        <f t="shared" si="37"/>
        <v>42281.083330000001</v>
      </c>
      <c r="C2355" s="131">
        <v>2</v>
      </c>
      <c r="D2355" s="11">
        <f>ROUND(АТС!E115*$D$791*$D$792/100,2)</f>
        <v>17.23</v>
      </c>
      <c r="E2355" s="11">
        <f>ROUND(АТС!E115*$E$791*$E$792/100,2)</f>
        <v>15.83</v>
      </c>
      <c r="F2355" s="11">
        <f>ROUND(АТС!E115*$F$791*$F$792/100,2)</f>
        <v>10.78</v>
      </c>
      <c r="G2355" s="11">
        <f>ROUND(АТС!E115*$G$791*$G$792/100,2)</f>
        <v>6.31</v>
      </c>
    </row>
    <row r="2356" spans="1:7" x14ac:dyDescent="0.25">
      <c r="A2356" s="239"/>
      <c r="B2356" s="130">
        <f t="shared" si="37"/>
        <v>42281.125</v>
      </c>
      <c r="C2356" s="131">
        <v>3</v>
      </c>
      <c r="D2356" s="11">
        <f>ROUND(АТС!E116*$D$791*$D$792/100,2)</f>
        <v>16.760000000000002</v>
      </c>
      <c r="E2356" s="11">
        <f>ROUND(АТС!E116*$E$791*$E$792/100,2)</f>
        <v>15.39</v>
      </c>
      <c r="F2356" s="11">
        <f>ROUND(АТС!E116*$F$791*$F$792/100,2)</f>
        <v>10.48</v>
      </c>
      <c r="G2356" s="11">
        <f>ROUND(АТС!E116*$G$791*$G$792/100,2)</f>
        <v>6.13</v>
      </c>
    </row>
    <row r="2357" spans="1:7" x14ac:dyDescent="0.25">
      <c r="A2357" s="239"/>
      <c r="B2357" s="128">
        <f t="shared" si="37"/>
        <v>42281.166669999999</v>
      </c>
      <c r="C2357" s="131">
        <v>4</v>
      </c>
      <c r="D2357" s="11">
        <f>ROUND(АТС!E117*$D$791*$D$792/100,2)</f>
        <v>15.26</v>
      </c>
      <c r="E2357" s="11">
        <f>ROUND(АТС!E117*$E$791*$E$792/100,2)</f>
        <v>14.02</v>
      </c>
      <c r="F2357" s="11">
        <f>ROUND(АТС!E117*$F$791*$F$792/100,2)</f>
        <v>9.5399999999999991</v>
      </c>
      <c r="G2357" s="11">
        <f>ROUND(АТС!E117*$G$791*$G$792/100,2)</f>
        <v>5.58</v>
      </c>
    </row>
    <row r="2358" spans="1:7" x14ac:dyDescent="0.25">
      <c r="A2358" s="239"/>
      <c r="B2358" s="130">
        <f t="shared" si="37"/>
        <v>42281.208330000001</v>
      </c>
      <c r="C2358" s="13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9"/>
      <c r="B2359" s="128">
        <f t="shared" si="37"/>
        <v>42281.25</v>
      </c>
      <c r="C2359" s="13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9"/>
      <c r="B2360" s="130">
        <f t="shared" si="37"/>
        <v>42281.291669999999</v>
      </c>
      <c r="C2360" s="13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9"/>
      <c r="B2361" s="128">
        <f t="shared" si="37"/>
        <v>42281.333330000001</v>
      </c>
      <c r="C2361" s="131">
        <v>8</v>
      </c>
      <c r="D2361" s="11">
        <f>ROUND(АТС!E121*$D$791*$D$792/100,2)</f>
        <v>22.31</v>
      </c>
      <c r="E2361" s="11">
        <f>ROUND(АТС!E121*$E$791*$E$792/100,2)</f>
        <v>20.5</v>
      </c>
      <c r="F2361" s="11">
        <f>ROUND(АТС!E121*$F$791*$F$792/100,2)</f>
        <v>13.95</v>
      </c>
      <c r="G2361" s="11">
        <f>ROUND(АТС!E121*$G$791*$G$792/100,2)</f>
        <v>8.17</v>
      </c>
    </row>
    <row r="2362" spans="1:7" x14ac:dyDescent="0.25">
      <c r="A2362" s="239"/>
      <c r="B2362" s="130">
        <f t="shared" si="37"/>
        <v>42281.375</v>
      </c>
      <c r="C2362" s="131">
        <v>9</v>
      </c>
      <c r="D2362" s="11">
        <f>ROUND(АТС!E122*$D$791*$D$792/100,2)</f>
        <v>106.71</v>
      </c>
      <c r="E2362" s="11">
        <f>ROUND(АТС!E122*$E$791*$E$792/100,2)</f>
        <v>98.04</v>
      </c>
      <c r="F2362" s="11">
        <f>ROUND(АТС!E122*$F$791*$F$792/100,2)</f>
        <v>66.739999999999995</v>
      </c>
      <c r="G2362" s="11">
        <f>ROUND(АТС!E122*$G$791*$G$792/100,2)</f>
        <v>39.06</v>
      </c>
    </row>
    <row r="2363" spans="1:7" x14ac:dyDescent="0.25">
      <c r="A2363" s="239"/>
      <c r="B2363" s="128">
        <f t="shared" si="37"/>
        <v>42281.416669999999</v>
      </c>
      <c r="C2363" s="131">
        <v>10</v>
      </c>
      <c r="D2363" s="11">
        <f>ROUND(АТС!E123*$D$791*$D$792/100,2)</f>
        <v>42.21</v>
      </c>
      <c r="E2363" s="11">
        <f>ROUND(АТС!E123*$E$791*$E$792/100,2)</f>
        <v>38.78</v>
      </c>
      <c r="F2363" s="11">
        <f>ROUND(АТС!E123*$F$791*$F$792/100,2)</f>
        <v>26.4</v>
      </c>
      <c r="G2363" s="11">
        <f>ROUND(АТС!E123*$G$791*$G$792/100,2)</f>
        <v>15.45</v>
      </c>
    </row>
    <row r="2364" spans="1:7" x14ac:dyDescent="0.25">
      <c r="A2364" s="239"/>
      <c r="B2364" s="130">
        <f t="shared" si="37"/>
        <v>42281.458330000001</v>
      </c>
      <c r="C2364" s="131">
        <v>11</v>
      </c>
      <c r="D2364" s="11">
        <f>ROUND(АТС!E124*$D$791*$D$792/100,2)</f>
        <v>50.79</v>
      </c>
      <c r="E2364" s="11">
        <f>ROUND(АТС!E124*$E$791*$E$792/100,2)</f>
        <v>46.67</v>
      </c>
      <c r="F2364" s="11">
        <f>ROUND(АТС!E124*$F$791*$F$792/100,2)</f>
        <v>31.77</v>
      </c>
      <c r="G2364" s="11">
        <f>ROUND(АТС!E124*$G$791*$G$792/100,2)</f>
        <v>18.59</v>
      </c>
    </row>
    <row r="2365" spans="1:7" x14ac:dyDescent="0.25">
      <c r="A2365" s="239"/>
      <c r="B2365" s="128">
        <f t="shared" si="37"/>
        <v>42281.5</v>
      </c>
      <c r="C2365" s="131">
        <v>12</v>
      </c>
      <c r="D2365" s="11">
        <f>ROUND(АТС!E125*$D$791*$D$792/100,2)</f>
        <v>75.73</v>
      </c>
      <c r="E2365" s="11">
        <f>ROUND(АТС!E125*$E$791*$E$792/100,2)</f>
        <v>69.58</v>
      </c>
      <c r="F2365" s="11">
        <f>ROUND(АТС!E125*$F$791*$F$792/100,2)</f>
        <v>47.37</v>
      </c>
      <c r="G2365" s="11">
        <f>ROUND(АТС!E125*$G$791*$G$792/100,2)</f>
        <v>27.72</v>
      </c>
    </row>
    <row r="2366" spans="1:7" x14ac:dyDescent="0.25">
      <c r="A2366" s="239"/>
      <c r="B2366" s="130">
        <f t="shared" si="37"/>
        <v>42281.541669999999</v>
      </c>
      <c r="C2366" s="131">
        <v>13</v>
      </c>
      <c r="D2366" s="11">
        <f>ROUND(АТС!E126*$D$791*$D$792/100,2)</f>
        <v>75.36</v>
      </c>
      <c r="E2366" s="11">
        <f>ROUND(АТС!E126*$E$791*$E$792/100,2)</f>
        <v>69.239999999999995</v>
      </c>
      <c r="F2366" s="11">
        <f>ROUND(АТС!E126*$F$791*$F$792/100,2)</f>
        <v>47.13</v>
      </c>
      <c r="G2366" s="11">
        <f>ROUND(АТС!E126*$G$791*$G$792/100,2)</f>
        <v>27.59</v>
      </c>
    </row>
    <row r="2367" spans="1:7" x14ac:dyDescent="0.25">
      <c r="A2367" s="239"/>
      <c r="B2367" s="128">
        <f t="shared" si="37"/>
        <v>42281.583330000001</v>
      </c>
      <c r="C2367" s="131">
        <v>14</v>
      </c>
      <c r="D2367" s="11">
        <f>ROUND(АТС!E127*$D$791*$D$792/100,2)</f>
        <v>78.680000000000007</v>
      </c>
      <c r="E2367" s="11">
        <f>ROUND(АТС!E127*$E$791*$E$792/100,2)</f>
        <v>72.290000000000006</v>
      </c>
      <c r="F2367" s="11">
        <f>ROUND(АТС!E127*$F$791*$F$792/100,2)</f>
        <v>49.21</v>
      </c>
      <c r="G2367" s="11">
        <f>ROUND(АТС!E127*$G$791*$G$792/100,2)</f>
        <v>28.8</v>
      </c>
    </row>
    <row r="2368" spans="1:7" x14ac:dyDescent="0.25">
      <c r="A2368" s="239"/>
      <c r="B2368" s="130">
        <f t="shared" si="37"/>
        <v>42281.625</v>
      </c>
      <c r="C2368" s="131">
        <v>15</v>
      </c>
      <c r="D2368" s="11">
        <f>ROUND(АТС!E128*$D$791*$D$792/100,2)</f>
        <v>83.24</v>
      </c>
      <c r="E2368" s="11">
        <f>ROUND(АТС!E128*$E$791*$E$792/100,2)</f>
        <v>76.48</v>
      </c>
      <c r="F2368" s="11">
        <f>ROUND(АТС!E128*$F$791*$F$792/100,2)</f>
        <v>52.06</v>
      </c>
      <c r="G2368" s="11">
        <f>ROUND(АТС!E128*$G$791*$G$792/100,2)</f>
        <v>30.47</v>
      </c>
    </row>
    <row r="2369" spans="1:7" x14ac:dyDescent="0.25">
      <c r="A2369" s="239"/>
      <c r="B2369" s="128">
        <f t="shared" si="37"/>
        <v>42281.666669999999</v>
      </c>
      <c r="C2369" s="131">
        <v>16</v>
      </c>
      <c r="D2369" s="11">
        <f>ROUND(АТС!E129*$D$791*$D$792/100,2)</f>
        <v>80.63</v>
      </c>
      <c r="E2369" s="11">
        <f>ROUND(АТС!E129*$E$791*$E$792/100,2)</f>
        <v>74.08</v>
      </c>
      <c r="F2369" s="11">
        <f>ROUND(АТС!E129*$F$791*$F$792/100,2)</f>
        <v>50.43</v>
      </c>
      <c r="G2369" s="11">
        <f>ROUND(АТС!E129*$G$791*$G$792/100,2)</f>
        <v>29.51</v>
      </c>
    </row>
    <row r="2370" spans="1:7" x14ac:dyDescent="0.25">
      <c r="A2370" s="239"/>
      <c r="B2370" s="130">
        <f t="shared" ref="B2370:B2433" si="38">B2346+1</f>
        <v>42281.708330000001</v>
      </c>
      <c r="C2370" s="131">
        <v>17</v>
      </c>
      <c r="D2370" s="11">
        <f>ROUND(АТС!E130*$D$791*$D$792/100,2)</f>
        <v>26.14</v>
      </c>
      <c r="E2370" s="11">
        <f>ROUND(АТС!E130*$E$791*$E$792/100,2)</f>
        <v>24.02</v>
      </c>
      <c r="F2370" s="11">
        <f>ROUND(АТС!E130*$F$791*$F$792/100,2)</f>
        <v>16.350000000000001</v>
      </c>
      <c r="G2370" s="11">
        <f>ROUND(АТС!E130*$G$791*$G$792/100,2)</f>
        <v>9.57</v>
      </c>
    </row>
    <row r="2371" spans="1:7" x14ac:dyDescent="0.25">
      <c r="A2371" s="239"/>
      <c r="B2371" s="128">
        <f t="shared" si="38"/>
        <v>42281.75</v>
      </c>
      <c r="C2371" s="131">
        <v>18</v>
      </c>
      <c r="D2371" s="11">
        <f>ROUND(АТС!E131*$D$791*$D$792/100,2)</f>
        <v>0.09</v>
      </c>
      <c r="E2371" s="11">
        <f>ROUND(АТС!E131*$E$791*$E$792/100,2)</f>
        <v>0.09</v>
      </c>
      <c r="F2371" s="11">
        <f>ROUND(АТС!E131*$F$791*$F$792/100,2)</f>
        <v>0.06</v>
      </c>
      <c r="G2371" s="11">
        <f>ROUND(АТС!E131*$G$791*$G$792/100,2)</f>
        <v>0.03</v>
      </c>
    </row>
    <row r="2372" spans="1:7" x14ac:dyDescent="0.25">
      <c r="A2372" s="239"/>
      <c r="B2372" s="130">
        <f t="shared" si="38"/>
        <v>42281.791669999999</v>
      </c>
      <c r="C2372" s="131">
        <v>19</v>
      </c>
      <c r="D2372" s="11">
        <f>ROUND(АТС!E132*$D$791*$D$792/100,2)</f>
        <v>72.06</v>
      </c>
      <c r="E2372" s="11">
        <f>ROUND(АТС!E132*$E$791*$E$792/100,2)</f>
        <v>66.209999999999994</v>
      </c>
      <c r="F2372" s="11">
        <f>ROUND(АТС!E132*$F$791*$F$792/100,2)</f>
        <v>45.07</v>
      </c>
      <c r="G2372" s="11">
        <f>ROUND(АТС!E132*$G$791*$G$792/100,2)</f>
        <v>26.38</v>
      </c>
    </row>
    <row r="2373" spans="1:7" x14ac:dyDescent="0.25">
      <c r="A2373" s="239"/>
      <c r="B2373" s="128">
        <f t="shared" si="38"/>
        <v>42281.833330000001</v>
      </c>
      <c r="C2373" s="131">
        <v>20</v>
      </c>
      <c r="D2373" s="11">
        <f>ROUND(АТС!E133*$D$791*$D$792/100,2)</f>
        <v>41.09</v>
      </c>
      <c r="E2373" s="11">
        <f>ROUND(АТС!E133*$E$791*$E$792/100,2)</f>
        <v>37.76</v>
      </c>
      <c r="F2373" s="11">
        <f>ROUND(АТС!E133*$F$791*$F$792/100,2)</f>
        <v>25.7</v>
      </c>
      <c r="G2373" s="11">
        <f>ROUND(АТС!E133*$G$791*$G$792/100,2)</f>
        <v>15.04</v>
      </c>
    </row>
    <row r="2374" spans="1:7" x14ac:dyDescent="0.25">
      <c r="A2374" s="239"/>
      <c r="B2374" s="130">
        <f t="shared" si="38"/>
        <v>42281.875</v>
      </c>
      <c r="C2374" s="131">
        <v>21</v>
      </c>
      <c r="D2374" s="11">
        <f>ROUND(АТС!E134*$D$791*$D$792/100,2)</f>
        <v>132.88</v>
      </c>
      <c r="E2374" s="11">
        <f>ROUND(АТС!E134*$E$791*$E$792/100,2)</f>
        <v>122.09</v>
      </c>
      <c r="F2374" s="11">
        <f>ROUND(АТС!E134*$F$791*$F$792/100,2)</f>
        <v>83.11</v>
      </c>
      <c r="G2374" s="11">
        <f>ROUND(АТС!E134*$G$791*$G$792/100,2)</f>
        <v>48.64</v>
      </c>
    </row>
    <row r="2375" spans="1:7" x14ac:dyDescent="0.25">
      <c r="A2375" s="239"/>
      <c r="B2375" s="128">
        <f t="shared" si="38"/>
        <v>42281.916669999999</v>
      </c>
      <c r="C2375" s="131">
        <v>22</v>
      </c>
      <c r="D2375" s="11">
        <f>ROUND(АТС!E135*$D$791*$D$792/100,2)</f>
        <v>161.6</v>
      </c>
      <c r="E2375" s="11">
        <f>ROUND(АТС!E135*$E$791*$E$792/100,2)</f>
        <v>148.47999999999999</v>
      </c>
      <c r="F2375" s="11">
        <f>ROUND(АТС!E135*$F$791*$F$792/100,2)</f>
        <v>101.07</v>
      </c>
      <c r="G2375" s="11">
        <f>ROUND(АТС!E135*$G$791*$G$792/100,2)</f>
        <v>59.15</v>
      </c>
    </row>
    <row r="2376" spans="1:7" x14ac:dyDescent="0.25">
      <c r="A2376" s="239"/>
      <c r="B2376" s="130">
        <f t="shared" si="38"/>
        <v>42281.958330000001</v>
      </c>
      <c r="C2376" s="131">
        <v>23</v>
      </c>
      <c r="D2376" s="11">
        <f>ROUND(АТС!E136*$D$791*$D$792/100,2)</f>
        <v>175.8</v>
      </c>
      <c r="E2376" s="11">
        <f>ROUND(АТС!E136*$E$791*$E$792/100,2)</f>
        <v>161.53</v>
      </c>
      <c r="F2376" s="11">
        <f>ROUND(АТС!E136*$F$791*$F$792/100,2)</f>
        <v>109.96</v>
      </c>
      <c r="G2376" s="11">
        <f>ROUND(АТС!E136*$G$791*$G$792/100,2)</f>
        <v>64.349999999999994</v>
      </c>
    </row>
    <row r="2377" spans="1:7" x14ac:dyDescent="0.25">
      <c r="A2377" s="239"/>
      <c r="B2377" s="128">
        <f t="shared" si="38"/>
        <v>42282</v>
      </c>
      <c r="C2377" s="131">
        <v>0</v>
      </c>
      <c r="D2377" s="11">
        <f>ROUND(АТС!E137*$D$791*$D$792/100,2)</f>
        <v>51.94</v>
      </c>
      <c r="E2377" s="11">
        <f>ROUND(АТС!E137*$E$791*$E$792/100,2)</f>
        <v>47.73</v>
      </c>
      <c r="F2377" s="11">
        <f>ROUND(АТС!E137*$F$791*$F$792/100,2)</f>
        <v>32.49</v>
      </c>
      <c r="G2377" s="11">
        <f>ROUND(АТС!E137*$G$791*$G$792/100,2)</f>
        <v>19.010000000000002</v>
      </c>
    </row>
    <row r="2378" spans="1:7" x14ac:dyDescent="0.25">
      <c r="A2378" s="239"/>
      <c r="B2378" s="130">
        <f t="shared" si="38"/>
        <v>42282.041669999999</v>
      </c>
      <c r="C2378" s="131">
        <v>1</v>
      </c>
      <c r="D2378" s="11">
        <f>ROUND(АТС!E138*$D$791*$D$792/100,2)</f>
        <v>24.1</v>
      </c>
      <c r="E2378" s="11">
        <f>ROUND(АТС!E138*$E$791*$E$792/100,2)</f>
        <v>22.14</v>
      </c>
      <c r="F2378" s="11">
        <f>ROUND(АТС!E138*$F$791*$F$792/100,2)</f>
        <v>15.07</v>
      </c>
      <c r="G2378" s="11">
        <f>ROUND(АТС!E138*$G$791*$G$792/100,2)</f>
        <v>8.82</v>
      </c>
    </row>
    <row r="2379" spans="1:7" x14ac:dyDescent="0.25">
      <c r="A2379" s="239"/>
      <c r="B2379" s="128">
        <f t="shared" si="38"/>
        <v>42282.083330000001</v>
      </c>
      <c r="C2379" s="131">
        <v>2</v>
      </c>
      <c r="D2379" s="11">
        <f>ROUND(АТС!E139*$D$791*$D$792/100,2)</f>
        <v>66.02</v>
      </c>
      <c r="E2379" s="11">
        <f>ROUND(АТС!E139*$E$791*$E$792/100,2)</f>
        <v>60.66</v>
      </c>
      <c r="F2379" s="11">
        <f>ROUND(АТС!E139*$F$791*$F$792/100,2)</f>
        <v>41.29</v>
      </c>
      <c r="G2379" s="11">
        <f>ROUND(АТС!E139*$G$791*$G$792/100,2)</f>
        <v>24.17</v>
      </c>
    </row>
    <row r="2380" spans="1:7" x14ac:dyDescent="0.25">
      <c r="A2380" s="239"/>
      <c r="B2380" s="130">
        <f t="shared" si="38"/>
        <v>42282.125</v>
      </c>
      <c r="C2380" s="131">
        <v>3</v>
      </c>
      <c r="D2380" s="11">
        <f>ROUND(АТС!E140*$D$791*$D$792/100,2)</f>
        <v>47.4</v>
      </c>
      <c r="E2380" s="11">
        <f>ROUND(АТС!E140*$E$791*$E$792/100,2)</f>
        <v>43.56</v>
      </c>
      <c r="F2380" s="11">
        <f>ROUND(АТС!E140*$F$791*$F$792/100,2)</f>
        <v>29.65</v>
      </c>
      <c r="G2380" s="11">
        <f>ROUND(АТС!E140*$G$791*$G$792/100,2)</f>
        <v>17.350000000000001</v>
      </c>
    </row>
    <row r="2381" spans="1:7" x14ac:dyDescent="0.25">
      <c r="A2381" s="239"/>
      <c r="B2381" s="128">
        <f t="shared" si="38"/>
        <v>42282.166669999999</v>
      </c>
      <c r="C2381" s="131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39"/>
      <c r="B2382" s="130">
        <f t="shared" si="38"/>
        <v>42282.208330000001</v>
      </c>
      <c r="C2382" s="13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39"/>
      <c r="B2383" s="128">
        <f t="shared" si="38"/>
        <v>42282.25</v>
      </c>
      <c r="C2383" s="13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9"/>
      <c r="B2384" s="130">
        <f t="shared" si="38"/>
        <v>42282.291669999999</v>
      </c>
      <c r="C2384" s="131">
        <v>7</v>
      </c>
      <c r="D2384" s="11">
        <f>ROUND(АТС!E144*$D$791*$D$792/100,2)</f>
        <v>18.489999999999998</v>
      </c>
      <c r="E2384" s="11">
        <f>ROUND(АТС!E144*$E$791*$E$792/100,2)</f>
        <v>16.989999999999998</v>
      </c>
      <c r="F2384" s="11">
        <f>ROUND(АТС!E144*$F$791*$F$792/100,2)</f>
        <v>11.57</v>
      </c>
      <c r="G2384" s="11">
        <f>ROUND(АТС!E144*$G$791*$G$792/100,2)</f>
        <v>6.77</v>
      </c>
    </row>
    <row r="2385" spans="1:7" x14ac:dyDescent="0.25">
      <c r="A2385" s="239"/>
      <c r="B2385" s="128">
        <f t="shared" si="38"/>
        <v>42282.333330000001</v>
      </c>
      <c r="C2385" s="131">
        <v>8</v>
      </c>
      <c r="D2385" s="11">
        <f>ROUND(АТС!E145*$D$791*$D$792/100,2)</f>
        <v>13.07</v>
      </c>
      <c r="E2385" s="11">
        <f>ROUND(АТС!E145*$E$791*$E$792/100,2)</f>
        <v>12.01</v>
      </c>
      <c r="F2385" s="11">
        <f>ROUND(АТС!E145*$F$791*$F$792/100,2)</f>
        <v>8.18</v>
      </c>
      <c r="G2385" s="11">
        <f>ROUND(АТС!E145*$G$791*$G$792/100,2)</f>
        <v>4.79</v>
      </c>
    </row>
    <row r="2386" spans="1:7" x14ac:dyDescent="0.25">
      <c r="A2386" s="239"/>
      <c r="B2386" s="130">
        <f t="shared" si="38"/>
        <v>42282.375</v>
      </c>
      <c r="C2386" s="131">
        <v>9</v>
      </c>
      <c r="D2386" s="11">
        <f>ROUND(АТС!E146*$D$791*$D$792/100,2)</f>
        <v>17.7</v>
      </c>
      <c r="E2386" s="11">
        <f>ROUND(АТС!E146*$E$791*$E$792/100,2)</f>
        <v>16.260000000000002</v>
      </c>
      <c r="F2386" s="11">
        <f>ROUND(АТС!E146*$F$791*$F$792/100,2)</f>
        <v>11.07</v>
      </c>
      <c r="G2386" s="11">
        <f>ROUND(АТС!E146*$G$791*$G$792/100,2)</f>
        <v>6.48</v>
      </c>
    </row>
    <row r="2387" spans="1:7" x14ac:dyDescent="0.25">
      <c r="A2387" s="239"/>
      <c r="B2387" s="128">
        <f t="shared" si="38"/>
        <v>42282.416669999999</v>
      </c>
      <c r="C2387" s="131">
        <v>10</v>
      </c>
      <c r="D2387" s="11">
        <f>ROUND(АТС!E147*$D$791*$D$792/100,2)</f>
        <v>8.65</v>
      </c>
      <c r="E2387" s="11">
        <f>ROUND(АТС!E147*$E$791*$E$792/100,2)</f>
        <v>7.95</v>
      </c>
      <c r="F2387" s="11">
        <f>ROUND(АТС!E147*$F$791*$F$792/100,2)</f>
        <v>5.41</v>
      </c>
      <c r="G2387" s="11">
        <f>ROUND(АТС!E147*$G$791*$G$792/100,2)</f>
        <v>3.17</v>
      </c>
    </row>
    <row r="2388" spans="1:7" x14ac:dyDescent="0.25">
      <c r="A2388" s="239"/>
      <c r="B2388" s="130">
        <f t="shared" si="38"/>
        <v>42282.458330000001</v>
      </c>
      <c r="C2388" s="131">
        <v>11</v>
      </c>
      <c r="D2388" s="11">
        <f>ROUND(АТС!E148*$D$791*$D$792/100,2)</f>
        <v>11.7</v>
      </c>
      <c r="E2388" s="11">
        <f>ROUND(АТС!E148*$E$791*$E$792/100,2)</f>
        <v>10.75</v>
      </c>
      <c r="F2388" s="11">
        <f>ROUND(АТС!E148*$F$791*$F$792/100,2)</f>
        <v>7.32</v>
      </c>
      <c r="G2388" s="11">
        <f>ROUND(АТС!E148*$G$791*$G$792/100,2)</f>
        <v>4.28</v>
      </c>
    </row>
    <row r="2389" spans="1:7" x14ac:dyDescent="0.25">
      <c r="A2389" s="239"/>
      <c r="B2389" s="128">
        <f t="shared" si="38"/>
        <v>42282.5</v>
      </c>
      <c r="C2389" s="131">
        <v>12</v>
      </c>
      <c r="D2389" s="11">
        <f>ROUND(АТС!E149*$D$791*$D$792/100,2)</f>
        <v>23.27</v>
      </c>
      <c r="E2389" s="11">
        <f>ROUND(АТС!E149*$E$791*$E$792/100,2)</f>
        <v>21.38</v>
      </c>
      <c r="F2389" s="11">
        <f>ROUND(АТС!E149*$F$791*$F$792/100,2)</f>
        <v>14.55</v>
      </c>
      <c r="G2389" s="11">
        <f>ROUND(АТС!E149*$G$791*$G$792/100,2)</f>
        <v>8.52</v>
      </c>
    </row>
    <row r="2390" spans="1:7" x14ac:dyDescent="0.25">
      <c r="A2390" s="239"/>
      <c r="B2390" s="130">
        <f t="shared" si="38"/>
        <v>42282.541669999999</v>
      </c>
      <c r="C2390" s="131">
        <v>13</v>
      </c>
      <c r="D2390" s="11">
        <f>ROUND(АТС!E150*$D$791*$D$792/100,2)</f>
        <v>23.7</v>
      </c>
      <c r="E2390" s="11">
        <f>ROUND(АТС!E150*$E$791*$E$792/100,2)</f>
        <v>21.77</v>
      </c>
      <c r="F2390" s="11">
        <f>ROUND(АТС!E150*$F$791*$F$792/100,2)</f>
        <v>14.82</v>
      </c>
      <c r="G2390" s="11">
        <f>ROUND(АТС!E150*$G$791*$G$792/100,2)</f>
        <v>8.67</v>
      </c>
    </row>
    <row r="2391" spans="1:7" x14ac:dyDescent="0.25">
      <c r="A2391" s="239"/>
      <c r="B2391" s="128">
        <f t="shared" si="38"/>
        <v>42282.583330000001</v>
      </c>
      <c r="C2391" s="131">
        <v>14</v>
      </c>
      <c r="D2391" s="11">
        <f>ROUND(АТС!E151*$D$791*$D$792/100,2)</f>
        <v>35.369999999999997</v>
      </c>
      <c r="E2391" s="11">
        <f>ROUND(АТС!E151*$E$791*$E$792/100,2)</f>
        <v>32.5</v>
      </c>
      <c r="F2391" s="11">
        <f>ROUND(АТС!E151*$F$791*$F$792/100,2)</f>
        <v>22.12</v>
      </c>
      <c r="G2391" s="11">
        <f>ROUND(АТС!E151*$G$791*$G$792/100,2)</f>
        <v>12.95</v>
      </c>
    </row>
    <row r="2392" spans="1:7" x14ac:dyDescent="0.25">
      <c r="A2392" s="239"/>
      <c r="B2392" s="130">
        <f t="shared" si="38"/>
        <v>42282.625</v>
      </c>
      <c r="C2392" s="131">
        <v>15</v>
      </c>
      <c r="D2392" s="11">
        <f>ROUND(АТС!E152*$D$791*$D$792/100,2)</f>
        <v>36.869999999999997</v>
      </c>
      <c r="E2392" s="11">
        <f>ROUND(АТС!E152*$E$791*$E$792/100,2)</f>
        <v>33.880000000000003</v>
      </c>
      <c r="F2392" s="11">
        <f>ROUND(АТС!E152*$F$791*$F$792/100,2)</f>
        <v>23.06</v>
      </c>
      <c r="G2392" s="11">
        <f>ROUND(АТС!E152*$G$791*$G$792/100,2)</f>
        <v>13.5</v>
      </c>
    </row>
    <row r="2393" spans="1:7" x14ac:dyDescent="0.25">
      <c r="A2393" s="239"/>
      <c r="B2393" s="128">
        <f t="shared" si="38"/>
        <v>42282.666669999999</v>
      </c>
      <c r="C2393" s="131">
        <v>16</v>
      </c>
      <c r="D2393" s="11">
        <f>ROUND(АТС!E153*$D$791*$D$792/100,2)</f>
        <v>67.819999999999993</v>
      </c>
      <c r="E2393" s="11">
        <f>ROUND(АТС!E153*$E$791*$E$792/100,2)</f>
        <v>62.31</v>
      </c>
      <c r="F2393" s="11">
        <f>ROUND(АТС!E153*$F$791*$F$792/100,2)</f>
        <v>42.42</v>
      </c>
      <c r="G2393" s="11">
        <f>ROUND(АТС!E153*$G$791*$G$792/100,2)</f>
        <v>24.82</v>
      </c>
    </row>
    <row r="2394" spans="1:7" x14ac:dyDescent="0.25">
      <c r="A2394" s="239"/>
      <c r="B2394" s="130">
        <f t="shared" si="38"/>
        <v>42282.708330000001</v>
      </c>
      <c r="C2394" s="131">
        <v>17</v>
      </c>
      <c r="D2394" s="11">
        <f>ROUND(АТС!E154*$D$791*$D$792/100,2)</f>
        <v>21.25</v>
      </c>
      <c r="E2394" s="11">
        <f>ROUND(АТС!E154*$E$791*$E$792/100,2)</f>
        <v>19.53</v>
      </c>
      <c r="F2394" s="11">
        <f>ROUND(АТС!E154*$F$791*$F$792/100,2)</f>
        <v>13.29</v>
      </c>
      <c r="G2394" s="11">
        <f>ROUND(АТС!E154*$G$791*$G$792/100,2)</f>
        <v>7.78</v>
      </c>
    </row>
    <row r="2395" spans="1:7" x14ac:dyDescent="0.25">
      <c r="A2395" s="239"/>
      <c r="B2395" s="128">
        <f t="shared" si="38"/>
        <v>42282.75</v>
      </c>
      <c r="C2395" s="131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39"/>
      <c r="B2396" s="130">
        <f t="shared" si="38"/>
        <v>42282.791669999999</v>
      </c>
      <c r="C2396" s="131">
        <v>19</v>
      </c>
      <c r="D2396" s="11">
        <f>ROUND(АТС!E156*$D$791*$D$792/100,2)</f>
        <v>49.53</v>
      </c>
      <c r="E2396" s="11">
        <f>ROUND(АТС!E156*$E$791*$E$792/100,2)</f>
        <v>45.51</v>
      </c>
      <c r="F2396" s="11">
        <f>ROUND(АТС!E156*$F$791*$F$792/100,2)</f>
        <v>30.98</v>
      </c>
      <c r="G2396" s="11">
        <f>ROUND(АТС!E156*$G$791*$G$792/100,2)</f>
        <v>18.13</v>
      </c>
    </row>
    <row r="2397" spans="1:7" x14ac:dyDescent="0.25">
      <c r="A2397" s="239"/>
      <c r="B2397" s="128">
        <f t="shared" si="38"/>
        <v>42282.833330000001</v>
      </c>
      <c r="C2397" s="131">
        <v>20</v>
      </c>
      <c r="D2397" s="11">
        <f>ROUND(АТС!E157*$D$791*$D$792/100,2)</f>
        <v>127.39</v>
      </c>
      <c r="E2397" s="11">
        <f>ROUND(АТС!E157*$E$791*$E$792/100,2)</f>
        <v>117.05</v>
      </c>
      <c r="F2397" s="11">
        <f>ROUND(АТС!E157*$F$791*$F$792/100,2)</f>
        <v>79.680000000000007</v>
      </c>
      <c r="G2397" s="11">
        <f>ROUND(АТС!E157*$G$791*$G$792/100,2)</f>
        <v>46.63</v>
      </c>
    </row>
    <row r="2398" spans="1:7" x14ac:dyDescent="0.25">
      <c r="A2398" s="239"/>
      <c r="B2398" s="130">
        <f t="shared" si="38"/>
        <v>42282.875</v>
      </c>
      <c r="C2398" s="131">
        <v>21</v>
      </c>
      <c r="D2398" s="11">
        <f>ROUND(АТС!E158*$D$791*$D$792/100,2)</f>
        <v>185.56</v>
      </c>
      <c r="E2398" s="11">
        <f>ROUND(АТС!E158*$E$791*$E$792/100,2)</f>
        <v>170.5</v>
      </c>
      <c r="F2398" s="11">
        <f>ROUND(АТС!E158*$F$791*$F$792/100,2)</f>
        <v>116.06</v>
      </c>
      <c r="G2398" s="11">
        <f>ROUND(АТС!E158*$G$791*$G$792/100,2)</f>
        <v>67.930000000000007</v>
      </c>
    </row>
    <row r="2399" spans="1:7" x14ac:dyDescent="0.25">
      <c r="A2399" s="239"/>
      <c r="B2399" s="128">
        <f t="shared" si="38"/>
        <v>42282.916669999999</v>
      </c>
      <c r="C2399" s="131">
        <v>22</v>
      </c>
      <c r="D2399" s="11">
        <f>ROUND(АТС!E159*$D$791*$D$792/100,2)</f>
        <v>199.83</v>
      </c>
      <c r="E2399" s="11">
        <f>ROUND(АТС!E159*$E$791*$E$792/100,2)</f>
        <v>183.61</v>
      </c>
      <c r="F2399" s="11">
        <f>ROUND(АТС!E159*$F$791*$F$792/100,2)</f>
        <v>124.99</v>
      </c>
      <c r="G2399" s="11">
        <f>ROUND(АТС!E159*$G$791*$G$792/100,2)</f>
        <v>73.150000000000006</v>
      </c>
    </row>
    <row r="2400" spans="1:7" x14ac:dyDescent="0.25">
      <c r="A2400" s="239"/>
      <c r="B2400" s="130">
        <f t="shared" si="38"/>
        <v>42282.958330000001</v>
      </c>
      <c r="C2400" s="131">
        <v>23</v>
      </c>
      <c r="D2400" s="11">
        <f>ROUND(АТС!E160*$D$791*$D$792/100,2)</f>
        <v>228.95</v>
      </c>
      <c r="E2400" s="11">
        <f>ROUND(АТС!E160*$E$791*$E$792/100,2)</f>
        <v>210.36</v>
      </c>
      <c r="F2400" s="11">
        <f>ROUND(АТС!E160*$F$791*$F$792/100,2)</f>
        <v>143.19999999999999</v>
      </c>
      <c r="G2400" s="11">
        <f>ROUND(АТС!E160*$G$791*$G$792/100,2)</f>
        <v>83.81</v>
      </c>
    </row>
    <row r="2401" spans="1:7" x14ac:dyDescent="0.25">
      <c r="A2401" s="239"/>
      <c r="B2401" s="128">
        <f t="shared" si="38"/>
        <v>42283</v>
      </c>
      <c r="C2401" s="131">
        <v>0</v>
      </c>
      <c r="D2401" s="11">
        <f>ROUND(АТС!E161*$D$791*$D$792/100,2)</f>
        <v>52.38</v>
      </c>
      <c r="E2401" s="11">
        <f>ROUND(АТС!E161*$E$791*$E$792/100,2)</f>
        <v>48.13</v>
      </c>
      <c r="F2401" s="11">
        <f>ROUND(АТС!E161*$F$791*$F$792/100,2)</f>
        <v>32.76</v>
      </c>
      <c r="G2401" s="11">
        <f>ROUND(АТС!E161*$G$791*$G$792/100,2)</f>
        <v>19.170000000000002</v>
      </c>
    </row>
    <row r="2402" spans="1:7" x14ac:dyDescent="0.25">
      <c r="A2402" s="239"/>
      <c r="B2402" s="130">
        <f t="shared" si="38"/>
        <v>42283.041669999999</v>
      </c>
      <c r="C2402" s="131">
        <v>1</v>
      </c>
      <c r="D2402" s="11">
        <f>ROUND(АТС!E162*$D$791*$D$792/100,2)</f>
        <v>39.75</v>
      </c>
      <c r="E2402" s="11">
        <f>ROUND(АТС!E162*$E$791*$E$792/100,2)</f>
        <v>36.520000000000003</v>
      </c>
      <c r="F2402" s="11">
        <f>ROUND(АТС!E162*$F$791*$F$792/100,2)</f>
        <v>24.86</v>
      </c>
      <c r="G2402" s="11">
        <f>ROUND(АТС!E162*$G$791*$G$792/100,2)</f>
        <v>14.55</v>
      </c>
    </row>
    <row r="2403" spans="1:7" x14ac:dyDescent="0.25">
      <c r="A2403" s="239"/>
      <c r="B2403" s="128">
        <f t="shared" si="38"/>
        <v>42283.083330000001</v>
      </c>
      <c r="C2403" s="131">
        <v>2</v>
      </c>
      <c r="D2403" s="11">
        <f>ROUND(АТС!E163*$D$791*$D$792/100,2)</f>
        <v>79.849999999999994</v>
      </c>
      <c r="E2403" s="11">
        <f>ROUND(АТС!E163*$E$791*$E$792/100,2)</f>
        <v>73.37</v>
      </c>
      <c r="F2403" s="11">
        <f>ROUND(АТС!E163*$F$791*$F$792/100,2)</f>
        <v>49.95</v>
      </c>
      <c r="G2403" s="11">
        <f>ROUND(АТС!E163*$G$791*$G$792/100,2)</f>
        <v>29.23</v>
      </c>
    </row>
    <row r="2404" spans="1:7" x14ac:dyDescent="0.25">
      <c r="A2404" s="239"/>
      <c r="B2404" s="130">
        <f t="shared" si="38"/>
        <v>42283.125</v>
      </c>
      <c r="C2404" s="131">
        <v>3</v>
      </c>
      <c r="D2404" s="11">
        <f>ROUND(АТС!E164*$D$791*$D$792/100,2)</f>
        <v>28.53</v>
      </c>
      <c r="E2404" s="11">
        <f>ROUND(АТС!E164*$E$791*$E$792/100,2)</f>
        <v>26.21</v>
      </c>
      <c r="F2404" s="11">
        <f>ROUND(АТС!E164*$F$791*$F$792/100,2)</f>
        <v>17.84</v>
      </c>
      <c r="G2404" s="11">
        <f>ROUND(АТС!E164*$G$791*$G$792/100,2)</f>
        <v>10.44</v>
      </c>
    </row>
    <row r="2405" spans="1:7" x14ac:dyDescent="0.25">
      <c r="A2405" s="239"/>
      <c r="B2405" s="128">
        <f t="shared" si="38"/>
        <v>42283.166669999999</v>
      </c>
      <c r="C2405" s="131">
        <v>4</v>
      </c>
      <c r="D2405" s="11">
        <f>ROUND(АТС!E165*$D$791*$D$792/100,2)</f>
        <v>8.0399999999999991</v>
      </c>
      <c r="E2405" s="11">
        <f>ROUND(АТС!E165*$E$791*$E$792/100,2)</f>
        <v>7.39</v>
      </c>
      <c r="F2405" s="11">
        <f>ROUND(АТС!E165*$F$791*$F$792/100,2)</f>
        <v>5.03</v>
      </c>
      <c r="G2405" s="11">
        <f>ROUND(АТС!E165*$G$791*$G$792/100,2)</f>
        <v>2.94</v>
      </c>
    </row>
    <row r="2406" spans="1:7" x14ac:dyDescent="0.25">
      <c r="A2406" s="239"/>
      <c r="B2406" s="130">
        <f t="shared" si="38"/>
        <v>42283.208330000001</v>
      </c>
      <c r="C2406" s="131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39"/>
      <c r="B2407" s="128">
        <f t="shared" si="38"/>
        <v>42283.25</v>
      </c>
      <c r="C2407" s="131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39"/>
      <c r="B2408" s="130">
        <f t="shared" si="38"/>
        <v>42283.291669999999</v>
      </c>
      <c r="C2408" s="131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39"/>
      <c r="B2409" s="128">
        <f t="shared" si="38"/>
        <v>42283.333330000001</v>
      </c>
      <c r="C2409" s="131">
        <v>8</v>
      </c>
      <c r="D2409" s="11">
        <f>ROUND(АТС!E169*$D$791*$D$792/100,2)</f>
        <v>23.41</v>
      </c>
      <c r="E2409" s="11">
        <f>ROUND(АТС!E169*$E$791*$E$792/100,2)</f>
        <v>21.51</v>
      </c>
      <c r="F2409" s="11">
        <f>ROUND(АТС!E169*$F$791*$F$792/100,2)</f>
        <v>14.64</v>
      </c>
      <c r="G2409" s="11">
        <f>ROUND(АТС!E169*$G$791*$G$792/100,2)</f>
        <v>8.57</v>
      </c>
    </row>
    <row r="2410" spans="1:7" x14ac:dyDescent="0.25">
      <c r="A2410" s="239"/>
      <c r="B2410" s="130">
        <f t="shared" si="38"/>
        <v>42283.375</v>
      </c>
      <c r="C2410" s="131">
        <v>9</v>
      </c>
      <c r="D2410" s="11">
        <f>ROUND(АТС!E170*$D$791*$D$792/100,2)</f>
        <v>49.58</v>
      </c>
      <c r="E2410" s="11">
        <f>ROUND(АТС!E170*$E$791*$E$792/100,2)</f>
        <v>45.55</v>
      </c>
      <c r="F2410" s="11">
        <f>ROUND(АТС!E170*$F$791*$F$792/100,2)</f>
        <v>31.01</v>
      </c>
      <c r="G2410" s="11">
        <f>ROUND(АТС!E170*$G$791*$G$792/100,2)</f>
        <v>18.149999999999999</v>
      </c>
    </row>
    <row r="2411" spans="1:7" x14ac:dyDescent="0.25">
      <c r="A2411" s="239"/>
      <c r="B2411" s="128">
        <f t="shared" si="38"/>
        <v>42283.416669999999</v>
      </c>
      <c r="C2411" s="131">
        <v>10</v>
      </c>
      <c r="D2411" s="11">
        <f>ROUND(АТС!E171*$D$791*$D$792/100,2)</f>
        <v>83.11</v>
      </c>
      <c r="E2411" s="11">
        <f>ROUND(АТС!E171*$E$791*$E$792/100,2)</f>
        <v>76.37</v>
      </c>
      <c r="F2411" s="11">
        <f>ROUND(АТС!E171*$F$791*$F$792/100,2)</f>
        <v>51.99</v>
      </c>
      <c r="G2411" s="11">
        <f>ROUND(АТС!E171*$G$791*$G$792/100,2)</f>
        <v>30.42</v>
      </c>
    </row>
    <row r="2412" spans="1:7" x14ac:dyDescent="0.25">
      <c r="A2412" s="239"/>
      <c r="B2412" s="130">
        <f t="shared" si="38"/>
        <v>42283.458330000001</v>
      </c>
      <c r="C2412" s="131">
        <v>11</v>
      </c>
      <c r="D2412" s="11">
        <f>ROUND(АТС!E172*$D$791*$D$792/100,2)</f>
        <v>104.03</v>
      </c>
      <c r="E2412" s="11">
        <f>ROUND(АТС!E172*$E$791*$E$792/100,2)</f>
        <v>95.58</v>
      </c>
      <c r="F2412" s="11">
        <f>ROUND(АТС!E172*$F$791*$F$792/100,2)</f>
        <v>65.069999999999993</v>
      </c>
      <c r="G2412" s="11">
        <f>ROUND(АТС!E172*$G$791*$G$792/100,2)</f>
        <v>38.08</v>
      </c>
    </row>
    <row r="2413" spans="1:7" x14ac:dyDescent="0.25">
      <c r="A2413" s="239"/>
      <c r="B2413" s="128">
        <f t="shared" si="38"/>
        <v>42283.5</v>
      </c>
      <c r="C2413" s="131">
        <v>12</v>
      </c>
      <c r="D2413" s="11">
        <f>ROUND(АТС!E173*$D$791*$D$792/100,2)</f>
        <v>95.92</v>
      </c>
      <c r="E2413" s="11">
        <f>ROUND(АТС!E173*$E$791*$E$792/100,2)</f>
        <v>88.14</v>
      </c>
      <c r="F2413" s="11">
        <f>ROUND(АТС!E173*$F$791*$F$792/100,2)</f>
        <v>60</v>
      </c>
      <c r="G2413" s="11">
        <f>ROUND(АТС!E173*$G$791*$G$792/100,2)</f>
        <v>35.11</v>
      </c>
    </row>
    <row r="2414" spans="1:7" x14ac:dyDescent="0.25">
      <c r="A2414" s="239"/>
      <c r="B2414" s="130">
        <f t="shared" si="38"/>
        <v>42283.541669999999</v>
      </c>
      <c r="C2414" s="131">
        <v>13</v>
      </c>
      <c r="D2414" s="11">
        <f>ROUND(АТС!E174*$D$791*$D$792/100,2)</f>
        <v>85.56</v>
      </c>
      <c r="E2414" s="11">
        <f>ROUND(АТС!E174*$E$791*$E$792/100,2)</f>
        <v>78.61</v>
      </c>
      <c r="F2414" s="11">
        <f>ROUND(АТС!E174*$F$791*$F$792/100,2)</f>
        <v>53.51</v>
      </c>
      <c r="G2414" s="11">
        <f>ROUND(АТС!E174*$G$791*$G$792/100,2)</f>
        <v>31.32</v>
      </c>
    </row>
    <row r="2415" spans="1:7" x14ac:dyDescent="0.25">
      <c r="A2415" s="239"/>
      <c r="B2415" s="128">
        <f t="shared" si="38"/>
        <v>42283.583330000001</v>
      </c>
      <c r="C2415" s="131">
        <v>14</v>
      </c>
      <c r="D2415" s="11">
        <f>ROUND(АТС!E175*$D$791*$D$792/100,2)</f>
        <v>99.85</v>
      </c>
      <c r="E2415" s="11">
        <f>ROUND(АТС!E175*$E$791*$E$792/100,2)</f>
        <v>91.74</v>
      </c>
      <c r="F2415" s="11">
        <f>ROUND(АТС!E175*$F$791*$F$792/100,2)</f>
        <v>62.45</v>
      </c>
      <c r="G2415" s="11">
        <f>ROUND(АТС!E175*$G$791*$G$792/100,2)</f>
        <v>36.549999999999997</v>
      </c>
    </row>
    <row r="2416" spans="1:7" x14ac:dyDescent="0.25">
      <c r="A2416" s="239"/>
      <c r="B2416" s="130">
        <f t="shared" si="38"/>
        <v>42283.625</v>
      </c>
      <c r="C2416" s="131">
        <v>15</v>
      </c>
      <c r="D2416" s="11">
        <f>ROUND(АТС!E176*$D$791*$D$792/100,2)</f>
        <v>104.66</v>
      </c>
      <c r="E2416" s="11">
        <f>ROUND(АТС!E176*$E$791*$E$792/100,2)</f>
        <v>96.16</v>
      </c>
      <c r="F2416" s="11">
        <f>ROUND(АТС!E176*$F$791*$F$792/100,2)</f>
        <v>65.459999999999994</v>
      </c>
      <c r="G2416" s="11">
        <f>ROUND(АТС!E176*$G$791*$G$792/100,2)</f>
        <v>38.31</v>
      </c>
    </row>
    <row r="2417" spans="1:7" x14ac:dyDescent="0.25">
      <c r="A2417" s="239"/>
      <c r="B2417" s="128">
        <f t="shared" si="38"/>
        <v>42283.666669999999</v>
      </c>
      <c r="C2417" s="131">
        <v>16</v>
      </c>
      <c r="D2417" s="11">
        <f>ROUND(АТС!E177*$D$791*$D$792/100,2)</f>
        <v>85.2</v>
      </c>
      <c r="E2417" s="11">
        <f>ROUND(АТС!E177*$E$791*$E$792/100,2)</f>
        <v>78.290000000000006</v>
      </c>
      <c r="F2417" s="11">
        <f>ROUND(АТС!E177*$F$791*$F$792/100,2)</f>
        <v>53.29</v>
      </c>
      <c r="G2417" s="11">
        <f>ROUND(АТС!E177*$G$791*$G$792/100,2)</f>
        <v>31.19</v>
      </c>
    </row>
    <row r="2418" spans="1:7" x14ac:dyDescent="0.25">
      <c r="A2418" s="239"/>
      <c r="B2418" s="130">
        <f t="shared" si="38"/>
        <v>42283.708330000001</v>
      </c>
      <c r="C2418" s="131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39"/>
      <c r="B2419" s="128">
        <f t="shared" si="38"/>
        <v>42283.75</v>
      </c>
      <c r="C2419" s="131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39"/>
      <c r="B2420" s="130">
        <f t="shared" si="38"/>
        <v>42283.791669999999</v>
      </c>
      <c r="C2420" s="131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39"/>
      <c r="B2421" s="128">
        <f t="shared" si="38"/>
        <v>42283.833330000001</v>
      </c>
      <c r="C2421" s="131">
        <v>20</v>
      </c>
      <c r="D2421" s="11">
        <f>ROUND(АТС!E181*$D$791*$D$792/100,2)</f>
        <v>26.03</v>
      </c>
      <c r="E2421" s="11">
        <f>ROUND(АТС!E181*$E$791*$E$792/100,2)</f>
        <v>23.91</v>
      </c>
      <c r="F2421" s="11">
        <f>ROUND(АТС!E181*$F$791*$F$792/100,2)</f>
        <v>16.28</v>
      </c>
      <c r="G2421" s="11">
        <f>ROUND(АТС!E181*$G$791*$G$792/100,2)</f>
        <v>9.5299999999999994</v>
      </c>
    </row>
    <row r="2422" spans="1:7" x14ac:dyDescent="0.25">
      <c r="A2422" s="239"/>
      <c r="B2422" s="130">
        <f t="shared" si="38"/>
        <v>42283.875</v>
      </c>
      <c r="C2422" s="131">
        <v>21</v>
      </c>
      <c r="D2422" s="11">
        <f>ROUND(АТС!E182*$D$791*$D$792/100,2)</f>
        <v>159.11000000000001</v>
      </c>
      <c r="E2422" s="11">
        <f>ROUND(АТС!E182*$E$791*$E$792/100,2)</f>
        <v>146.19</v>
      </c>
      <c r="F2422" s="11">
        <f>ROUND(АТС!E182*$F$791*$F$792/100,2)</f>
        <v>99.51</v>
      </c>
      <c r="G2422" s="11">
        <f>ROUND(АТС!E182*$G$791*$G$792/100,2)</f>
        <v>58.24</v>
      </c>
    </row>
    <row r="2423" spans="1:7" x14ac:dyDescent="0.25">
      <c r="A2423" s="239"/>
      <c r="B2423" s="128">
        <f t="shared" si="38"/>
        <v>42283.916669999999</v>
      </c>
      <c r="C2423" s="131">
        <v>22</v>
      </c>
      <c r="D2423" s="11">
        <f>ROUND(АТС!E183*$D$791*$D$792/100,2)</f>
        <v>216.35</v>
      </c>
      <c r="E2423" s="11">
        <f>ROUND(АТС!E183*$E$791*$E$792/100,2)</f>
        <v>198.79</v>
      </c>
      <c r="F2423" s="11">
        <f>ROUND(АТС!E183*$F$791*$F$792/100,2)</f>
        <v>135.32</v>
      </c>
      <c r="G2423" s="11">
        <f>ROUND(АТС!E183*$G$791*$G$792/100,2)</f>
        <v>79.2</v>
      </c>
    </row>
    <row r="2424" spans="1:7" x14ac:dyDescent="0.25">
      <c r="A2424" s="239"/>
      <c r="B2424" s="130">
        <f t="shared" si="38"/>
        <v>42283.958330000001</v>
      </c>
      <c r="C2424" s="131">
        <v>23</v>
      </c>
      <c r="D2424" s="11">
        <f>ROUND(АТС!E184*$D$791*$D$792/100,2)</f>
        <v>175.93</v>
      </c>
      <c r="E2424" s="11">
        <f>ROUND(АТС!E184*$E$791*$E$792/100,2)</f>
        <v>161.65</v>
      </c>
      <c r="F2424" s="11">
        <f>ROUND(АТС!E184*$F$791*$F$792/100,2)</f>
        <v>110.04</v>
      </c>
      <c r="G2424" s="11">
        <f>ROUND(АТС!E184*$G$791*$G$792/100,2)</f>
        <v>64.400000000000006</v>
      </c>
    </row>
    <row r="2425" spans="1:7" x14ac:dyDescent="0.25">
      <c r="A2425" s="239"/>
      <c r="B2425" s="128">
        <f t="shared" si="38"/>
        <v>42284</v>
      </c>
      <c r="C2425" s="131">
        <v>0</v>
      </c>
      <c r="D2425" s="11">
        <f>ROUND(АТС!E185*$D$791*$D$792/100,2)</f>
        <v>39.86</v>
      </c>
      <c r="E2425" s="11">
        <f>ROUND(АТС!E185*$E$791*$E$792/100,2)</f>
        <v>36.630000000000003</v>
      </c>
      <c r="F2425" s="11">
        <f>ROUND(АТС!E185*$F$791*$F$792/100,2)</f>
        <v>24.93</v>
      </c>
      <c r="G2425" s="11">
        <f>ROUND(АТС!E185*$G$791*$G$792/100,2)</f>
        <v>14.59</v>
      </c>
    </row>
    <row r="2426" spans="1:7" x14ac:dyDescent="0.25">
      <c r="A2426" s="239"/>
      <c r="B2426" s="130">
        <f t="shared" si="38"/>
        <v>42284.041669999999</v>
      </c>
      <c r="C2426" s="131">
        <v>1</v>
      </c>
      <c r="D2426" s="11">
        <f>ROUND(АТС!E186*$D$791*$D$792/100,2)</f>
        <v>55.59</v>
      </c>
      <c r="E2426" s="11">
        <f>ROUND(АТС!E186*$E$791*$E$792/100,2)</f>
        <v>51.08</v>
      </c>
      <c r="F2426" s="11">
        <f>ROUND(АТС!E186*$F$791*$F$792/100,2)</f>
        <v>34.770000000000003</v>
      </c>
      <c r="G2426" s="11">
        <f>ROUND(АТС!E186*$G$791*$G$792/100,2)</f>
        <v>20.350000000000001</v>
      </c>
    </row>
    <row r="2427" spans="1:7" x14ac:dyDescent="0.25">
      <c r="A2427" s="239"/>
      <c r="B2427" s="128">
        <f t="shared" si="38"/>
        <v>42284.083330000001</v>
      </c>
      <c r="C2427" s="131">
        <v>2</v>
      </c>
      <c r="D2427" s="11">
        <f>ROUND(АТС!E187*$D$791*$D$792/100,2)</f>
        <v>8.0500000000000007</v>
      </c>
      <c r="E2427" s="11">
        <f>ROUND(АТС!E187*$E$791*$E$792/100,2)</f>
        <v>7.39</v>
      </c>
      <c r="F2427" s="11">
        <f>ROUND(АТС!E187*$F$791*$F$792/100,2)</f>
        <v>5.03</v>
      </c>
      <c r="G2427" s="11">
        <f>ROUND(АТС!E187*$G$791*$G$792/100,2)</f>
        <v>2.95</v>
      </c>
    </row>
    <row r="2428" spans="1:7" x14ac:dyDescent="0.25">
      <c r="A2428" s="239"/>
      <c r="B2428" s="130">
        <f t="shared" si="38"/>
        <v>42284.125</v>
      </c>
      <c r="C2428" s="131">
        <v>3</v>
      </c>
      <c r="D2428" s="11">
        <f>ROUND(АТС!E188*$D$791*$D$792/100,2)</f>
        <v>7.51</v>
      </c>
      <c r="E2428" s="11">
        <f>ROUND(АТС!E188*$E$791*$E$792/100,2)</f>
        <v>6.9</v>
      </c>
      <c r="F2428" s="11">
        <f>ROUND(АТС!E188*$F$791*$F$792/100,2)</f>
        <v>4.7</v>
      </c>
      <c r="G2428" s="11">
        <f>ROUND(АТС!E188*$G$791*$G$792/100,2)</f>
        <v>2.75</v>
      </c>
    </row>
    <row r="2429" spans="1:7" x14ac:dyDescent="0.25">
      <c r="A2429" s="239"/>
      <c r="B2429" s="128">
        <f t="shared" si="38"/>
        <v>42284.166669999999</v>
      </c>
      <c r="C2429" s="131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39"/>
      <c r="B2430" s="130">
        <f t="shared" si="38"/>
        <v>42284.208330000001</v>
      </c>
      <c r="C2430" s="131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39"/>
      <c r="B2431" s="128">
        <f t="shared" si="38"/>
        <v>42284.25</v>
      </c>
      <c r="C2431" s="131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9"/>
      <c r="B2432" s="130">
        <f t="shared" si="38"/>
        <v>42284.291669999999</v>
      </c>
      <c r="C2432" s="131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39"/>
      <c r="B2433" s="128">
        <f t="shared" si="38"/>
        <v>42284.333330000001</v>
      </c>
      <c r="C2433" s="131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39"/>
      <c r="B2434" s="130">
        <f t="shared" ref="B2434:B2497" si="39">B2410+1</f>
        <v>42284.375</v>
      </c>
      <c r="C2434" s="131">
        <v>9</v>
      </c>
      <c r="D2434" s="11">
        <f>ROUND(АТС!E194*$D$791*$D$792/100,2)</f>
        <v>3.35</v>
      </c>
      <c r="E2434" s="11">
        <f>ROUND(АТС!E194*$E$791*$E$792/100,2)</f>
        <v>3.08</v>
      </c>
      <c r="F2434" s="11">
        <f>ROUND(АТС!E194*$F$791*$F$792/100,2)</f>
        <v>2.1</v>
      </c>
      <c r="G2434" s="11">
        <f>ROUND(АТС!E194*$G$791*$G$792/100,2)</f>
        <v>1.23</v>
      </c>
    </row>
    <row r="2435" spans="1:7" x14ac:dyDescent="0.25">
      <c r="A2435" s="239"/>
      <c r="B2435" s="128">
        <f t="shared" si="39"/>
        <v>42284.416669999999</v>
      </c>
      <c r="C2435" s="131">
        <v>10</v>
      </c>
      <c r="D2435" s="11">
        <f>ROUND(АТС!E195*$D$791*$D$792/100,2)</f>
        <v>9.52</v>
      </c>
      <c r="E2435" s="11">
        <f>ROUND(АТС!E195*$E$791*$E$792/100,2)</f>
        <v>8.75</v>
      </c>
      <c r="F2435" s="11">
        <f>ROUND(АТС!E195*$F$791*$F$792/100,2)</f>
        <v>5.96</v>
      </c>
      <c r="G2435" s="11">
        <f>ROUND(АТС!E195*$G$791*$G$792/100,2)</f>
        <v>3.49</v>
      </c>
    </row>
    <row r="2436" spans="1:7" x14ac:dyDescent="0.25">
      <c r="A2436" s="239"/>
      <c r="B2436" s="130">
        <f t="shared" si="39"/>
        <v>42284.458330000001</v>
      </c>
      <c r="C2436" s="131">
        <v>11</v>
      </c>
      <c r="D2436" s="11">
        <f>ROUND(АТС!E196*$D$791*$D$792/100,2)</f>
        <v>46.23</v>
      </c>
      <c r="E2436" s="11">
        <f>ROUND(АТС!E196*$E$791*$E$792/100,2)</f>
        <v>42.47</v>
      </c>
      <c r="F2436" s="11">
        <f>ROUND(АТС!E196*$F$791*$F$792/100,2)</f>
        <v>28.91</v>
      </c>
      <c r="G2436" s="11">
        <f>ROUND(АТС!E196*$G$791*$G$792/100,2)</f>
        <v>16.920000000000002</v>
      </c>
    </row>
    <row r="2437" spans="1:7" x14ac:dyDescent="0.25">
      <c r="A2437" s="239"/>
      <c r="B2437" s="128">
        <f t="shared" si="39"/>
        <v>42284.5</v>
      </c>
      <c r="C2437" s="131">
        <v>12</v>
      </c>
      <c r="D2437" s="11">
        <f>ROUND(АТС!E197*$D$791*$D$792/100,2)</f>
        <v>52.14</v>
      </c>
      <c r="E2437" s="11">
        <f>ROUND(АТС!E197*$E$791*$E$792/100,2)</f>
        <v>47.91</v>
      </c>
      <c r="F2437" s="11">
        <f>ROUND(АТС!E197*$F$791*$F$792/100,2)</f>
        <v>32.61</v>
      </c>
      <c r="G2437" s="11">
        <f>ROUND(АТС!E197*$G$791*$G$792/100,2)</f>
        <v>19.09</v>
      </c>
    </row>
    <row r="2438" spans="1:7" x14ac:dyDescent="0.25">
      <c r="A2438" s="239"/>
      <c r="B2438" s="130">
        <f t="shared" si="39"/>
        <v>42284.541669999999</v>
      </c>
      <c r="C2438" s="131">
        <v>13</v>
      </c>
      <c r="D2438" s="11">
        <f>ROUND(АТС!E198*$D$791*$D$792/100,2)</f>
        <v>55.82</v>
      </c>
      <c r="E2438" s="11">
        <f>ROUND(АТС!E198*$E$791*$E$792/100,2)</f>
        <v>51.29</v>
      </c>
      <c r="F2438" s="11">
        <f>ROUND(АТС!E198*$F$791*$F$792/100,2)</f>
        <v>34.909999999999997</v>
      </c>
      <c r="G2438" s="11">
        <f>ROUND(АТС!E198*$G$791*$G$792/100,2)</f>
        <v>20.43</v>
      </c>
    </row>
    <row r="2439" spans="1:7" x14ac:dyDescent="0.25">
      <c r="A2439" s="239"/>
      <c r="B2439" s="128">
        <f t="shared" si="39"/>
        <v>42284.583330000001</v>
      </c>
      <c r="C2439" s="131">
        <v>14</v>
      </c>
      <c r="D2439" s="11">
        <f>ROUND(АТС!E199*$D$791*$D$792/100,2)</f>
        <v>31.7</v>
      </c>
      <c r="E2439" s="11">
        <f>ROUND(АТС!E199*$E$791*$E$792/100,2)</f>
        <v>29.12</v>
      </c>
      <c r="F2439" s="11">
        <f>ROUND(АТС!E199*$F$791*$F$792/100,2)</f>
        <v>19.82</v>
      </c>
      <c r="G2439" s="11">
        <f>ROUND(АТС!E199*$G$791*$G$792/100,2)</f>
        <v>11.6</v>
      </c>
    </row>
    <row r="2440" spans="1:7" x14ac:dyDescent="0.25">
      <c r="A2440" s="239"/>
      <c r="B2440" s="130">
        <f t="shared" si="39"/>
        <v>42284.625</v>
      </c>
      <c r="C2440" s="131">
        <v>15</v>
      </c>
      <c r="D2440" s="11">
        <f>ROUND(АТС!E200*$D$791*$D$792/100,2)</f>
        <v>64.010000000000005</v>
      </c>
      <c r="E2440" s="11">
        <f>ROUND(АТС!E200*$E$791*$E$792/100,2)</f>
        <v>58.81</v>
      </c>
      <c r="F2440" s="11">
        <f>ROUND(АТС!E200*$F$791*$F$792/100,2)</f>
        <v>40.03</v>
      </c>
      <c r="G2440" s="11">
        <f>ROUND(АТС!E200*$G$791*$G$792/100,2)</f>
        <v>23.43</v>
      </c>
    </row>
    <row r="2441" spans="1:7" x14ac:dyDescent="0.25">
      <c r="A2441" s="239"/>
      <c r="B2441" s="128">
        <f t="shared" si="39"/>
        <v>42284.666669999999</v>
      </c>
      <c r="C2441" s="131">
        <v>16</v>
      </c>
      <c r="D2441" s="11">
        <f>ROUND(АТС!E201*$D$791*$D$792/100,2)</f>
        <v>33.81</v>
      </c>
      <c r="E2441" s="11">
        <f>ROUND(АТС!E201*$E$791*$E$792/100,2)</f>
        <v>31.07</v>
      </c>
      <c r="F2441" s="11">
        <f>ROUND(АТС!E201*$F$791*$F$792/100,2)</f>
        <v>21.15</v>
      </c>
      <c r="G2441" s="11">
        <f>ROUND(АТС!E201*$G$791*$G$792/100,2)</f>
        <v>12.38</v>
      </c>
    </row>
    <row r="2442" spans="1:7" x14ac:dyDescent="0.25">
      <c r="A2442" s="239"/>
      <c r="B2442" s="130">
        <f t="shared" si="39"/>
        <v>42284.708330000001</v>
      </c>
      <c r="C2442" s="131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39"/>
      <c r="B2443" s="128">
        <f t="shared" si="39"/>
        <v>42284.75</v>
      </c>
      <c r="C2443" s="131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39"/>
      <c r="B2444" s="130">
        <f t="shared" si="39"/>
        <v>42284.791669999999</v>
      </c>
      <c r="C2444" s="131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39"/>
      <c r="B2445" s="128">
        <f t="shared" si="39"/>
        <v>42284.833330000001</v>
      </c>
      <c r="C2445" s="131">
        <v>20</v>
      </c>
      <c r="D2445" s="11">
        <f>ROUND(АТС!E205*$D$791*$D$792/100,2)</f>
        <v>4.53</v>
      </c>
      <c r="E2445" s="11">
        <f>ROUND(АТС!E205*$E$791*$E$792/100,2)</f>
        <v>4.16</v>
      </c>
      <c r="F2445" s="11">
        <f>ROUND(АТС!E205*$F$791*$F$792/100,2)</f>
        <v>2.83</v>
      </c>
      <c r="G2445" s="11">
        <f>ROUND(АТС!E205*$G$791*$G$792/100,2)</f>
        <v>1.66</v>
      </c>
    </row>
    <row r="2446" spans="1:7" x14ac:dyDescent="0.25">
      <c r="A2446" s="239"/>
      <c r="B2446" s="130">
        <f t="shared" si="39"/>
        <v>42284.875</v>
      </c>
      <c r="C2446" s="131">
        <v>21</v>
      </c>
      <c r="D2446" s="11">
        <f>ROUND(АТС!E206*$D$791*$D$792/100,2)</f>
        <v>22.77</v>
      </c>
      <c r="E2446" s="11">
        <f>ROUND(АТС!E206*$E$791*$E$792/100,2)</f>
        <v>20.92</v>
      </c>
      <c r="F2446" s="11">
        <f>ROUND(АТС!E206*$F$791*$F$792/100,2)</f>
        <v>14.24</v>
      </c>
      <c r="G2446" s="11">
        <f>ROUND(АТС!E206*$G$791*$G$792/100,2)</f>
        <v>8.33</v>
      </c>
    </row>
    <row r="2447" spans="1:7" x14ac:dyDescent="0.25">
      <c r="A2447" s="239"/>
      <c r="B2447" s="128">
        <f t="shared" si="39"/>
        <v>42284.916669999999</v>
      </c>
      <c r="C2447" s="131">
        <v>22</v>
      </c>
      <c r="D2447" s="11">
        <f>ROUND(АТС!E207*$D$791*$D$792/100,2)</f>
        <v>80.66</v>
      </c>
      <c r="E2447" s="11">
        <f>ROUND(АТС!E207*$E$791*$E$792/100,2)</f>
        <v>74.12</v>
      </c>
      <c r="F2447" s="11">
        <f>ROUND(АТС!E207*$F$791*$F$792/100,2)</f>
        <v>50.45</v>
      </c>
      <c r="G2447" s="11">
        <f>ROUND(АТС!E207*$G$791*$G$792/100,2)</f>
        <v>29.53</v>
      </c>
    </row>
    <row r="2448" spans="1:7" x14ac:dyDescent="0.25">
      <c r="A2448" s="239"/>
      <c r="B2448" s="130">
        <f t="shared" si="39"/>
        <v>42284.958330000001</v>
      </c>
      <c r="C2448" s="131">
        <v>23</v>
      </c>
      <c r="D2448" s="11">
        <f>ROUND(АТС!E208*$D$791*$D$792/100,2)</f>
        <v>11.68</v>
      </c>
      <c r="E2448" s="11">
        <f>ROUND(АТС!E208*$E$791*$E$792/100,2)</f>
        <v>10.73</v>
      </c>
      <c r="F2448" s="11">
        <f>ROUND(АТС!E208*$F$791*$F$792/100,2)</f>
        <v>7.31</v>
      </c>
      <c r="G2448" s="11">
        <f>ROUND(АТС!E208*$G$791*$G$792/100,2)</f>
        <v>4.28</v>
      </c>
    </row>
    <row r="2449" spans="1:7" x14ac:dyDescent="0.25">
      <c r="A2449" s="239"/>
      <c r="B2449" s="128">
        <f t="shared" si="39"/>
        <v>42285</v>
      </c>
      <c r="C2449" s="131">
        <v>0</v>
      </c>
      <c r="D2449" s="11">
        <f>ROUND(АТС!E209*$D$791*$D$792/100,2)</f>
        <v>55.39</v>
      </c>
      <c r="E2449" s="11">
        <f>ROUND(АТС!E209*$E$791*$E$792/100,2)</f>
        <v>50.89</v>
      </c>
      <c r="F2449" s="11">
        <f>ROUND(АТС!E209*$F$791*$F$792/100,2)</f>
        <v>34.64</v>
      </c>
      <c r="G2449" s="11">
        <f>ROUND(АТС!E209*$G$791*$G$792/100,2)</f>
        <v>20.27</v>
      </c>
    </row>
    <row r="2450" spans="1:7" x14ac:dyDescent="0.25">
      <c r="A2450" s="239"/>
      <c r="B2450" s="130">
        <f t="shared" si="39"/>
        <v>42285.041669999999</v>
      </c>
      <c r="C2450" s="131">
        <v>1</v>
      </c>
      <c r="D2450" s="11">
        <f>ROUND(АТС!E210*$D$791*$D$792/100,2)</f>
        <v>114.74</v>
      </c>
      <c r="E2450" s="11">
        <f>ROUND(АТС!E210*$E$791*$E$792/100,2)</f>
        <v>105.43</v>
      </c>
      <c r="F2450" s="11">
        <f>ROUND(АТС!E210*$F$791*$F$792/100,2)</f>
        <v>71.77</v>
      </c>
      <c r="G2450" s="11">
        <f>ROUND(АТС!E210*$G$791*$G$792/100,2)</f>
        <v>42</v>
      </c>
    </row>
    <row r="2451" spans="1:7" x14ac:dyDescent="0.25">
      <c r="A2451" s="239"/>
      <c r="B2451" s="128">
        <f t="shared" si="39"/>
        <v>42285.083330000001</v>
      </c>
      <c r="C2451" s="131">
        <v>2</v>
      </c>
      <c r="D2451" s="11">
        <f>ROUND(АТС!E211*$D$791*$D$792/100,2)</f>
        <v>71.569999999999993</v>
      </c>
      <c r="E2451" s="11">
        <f>ROUND(АТС!E211*$E$791*$E$792/100,2)</f>
        <v>65.760000000000005</v>
      </c>
      <c r="F2451" s="11">
        <f>ROUND(АТС!E211*$F$791*$F$792/100,2)</f>
        <v>44.76</v>
      </c>
      <c r="G2451" s="11">
        <f>ROUND(АТС!E211*$G$791*$G$792/100,2)</f>
        <v>26.2</v>
      </c>
    </row>
    <row r="2452" spans="1:7" x14ac:dyDescent="0.25">
      <c r="A2452" s="239"/>
      <c r="B2452" s="130">
        <f t="shared" si="39"/>
        <v>42285.125</v>
      </c>
      <c r="C2452" s="131">
        <v>3</v>
      </c>
      <c r="D2452" s="11">
        <f>ROUND(АТС!E212*$D$791*$D$792/100,2)</f>
        <v>50.48</v>
      </c>
      <c r="E2452" s="11">
        <f>ROUND(АТС!E212*$E$791*$E$792/100,2)</f>
        <v>46.38</v>
      </c>
      <c r="F2452" s="11">
        <f>ROUND(АТС!E212*$F$791*$F$792/100,2)</f>
        <v>31.57</v>
      </c>
      <c r="G2452" s="11">
        <f>ROUND(АТС!E212*$G$791*$G$792/100,2)</f>
        <v>18.48</v>
      </c>
    </row>
    <row r="2453" spans="1:7" x14ac:dyDescent="0.25">
      <c r="A2453" s="239"/>
      <c r="B2453" s="128">
        <f t="shared" si="39"/>
        <v>42285.166669999999</v>
      </c>
      <c r="C2453" s="131">
        <v>4</v>
      </c>
      <c r="D2453" s="11">
        <f>ROUND(АТС!E213*$D$791*$D$792/100,2)</f>
        <v>5.01</v>
      </c>
      <c r="E2453" s="11">
        <f>ROUND(АТС!E213*$E$791*$E$792/100,2)</f>
        <v>4.5999999999999996</v>
      </c>
      <c r="F2453" s="11">
        <f>ROUND(АТС!E213*$F$791*$F$792/100,2)</f>
        <v>3.13</v>
      </c>
      <c r="G2453" s="11">
        <f>ROUND(АТС!E213*$G$791*$G$792/100,2)</f>
        <v>1.83</v>
      </c>
    </row>
    <row r="2454" spans="1:7" x14ac:dyDescent="0.25">
      <c r="A2454" s="239"/>
      <c r="B2454" s="130">
        <f t="shared" si="39"/>
        <v>42285.208330000001</v>
      </c>
      <c r="C2454" s="131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39"/>
      <c r="B2455" s="128">
        <f t="shared" si="39"/>
        <v>42285.25</v>
      </c>
      <c r="C2455" s="13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9"/>
      <c r="B2456" s="130">
        <f t="shared" si="39"/>
        <v>42285.291669999999</v>
      </c>
      <c r="C2456" s="131">
        <v>7</v>
      </c>
      <c r="D2456" s="11">
        <f>ROUND(АТС!E216*$D$791*$D$792/100,2)</f>
        <v>7.32</v>
      </c>
      <c r="E2456" s="11">
        <f>ROUND(АТС!E216*$E$791*$E$792/100,2)</f>
        <v>6.73</v>
      </c>
      <c r="F2456" s="11">
        <f>ROUND(АТС!E216*$F$791*$F$792/100,2)</f>
        <v>4.58</v>
      </c>
      <c r="G2456" s="11">
        <f>ROUND(АТС!E216*$G$791*$G$792/100,2)</f>
        <v>2.68</v>
      </c>
    </row>
    <row r="2457" spans="1:7" x14ac:dyDescent="0.25">
      <c r="A2457" s="239"/>
      <c r="B2457" s="128">
        <f t="shared" si="39"/>
        <v>42285.333330000001</v>
      </c>
      <c r="C2457" s="131">
        <v>8</v>
      </c>
      <c r="D2457" s="11">
        <f>ROUND(АТС!E217*$D$791*$D$792/100,2)</f>
        <v>13.38</v>
      </c>
      <c r="E2457" s="11">
        <f>ROUND(АТС!E217*$E$791*$E$792/100,2)</f>
        <v>12.29</v>
      </c>
      <c r="F2457" s="11">
        <f>ROUND(АТС!E217*$F$791*$F$792/100,2)</f>
        <v>8.3699999999999992</v>
      </c>
      <c r="G2457" s="11">
        <f>ROUND(АТС!E217*$G$791*$G$792/100,2)</f>
        <v>4.9000000000000004</v>
      </c>
    </row>
    <row r="2458" spans="1:7" x14ac:dyDescent="0.25">
      <c r="A2458" s="239"/>
      <c r="B2458" s="130">
        <f t="shared" si="39"/>
        <v>42285.375</v>
      </c>
      <c r="C2458" s="131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39"/>
      <c r="B2459" s="128">
        <f t="shared" si="39"/>
        <v>42285.416669999999</v>
      </c>
      <c r="C2459" s="131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39"/>
      <c r="B2460" s="130">
        <f t="shared" si="39"/>
        <v>42285.458330000001</v>
      </c>
      <c r="C2460" s="131">
        <v>11</v>
      </c>
      <c r="D2460" s="11">
        <f>ROUND(АТС!E220*$D$791*$D$792/100,2)</f>
        <v>0.01</v>
      </c>
      <c r="E2460" s="11">
        <f>ROUND(АТС!E220*$E$791*$E$792/100,2)</f>
        <v>0.01</v>
      </c>
      <c r="F2460" s="11">
        <f>ROUND(АТС!E220*$F$791*$F$792/100,2)</f>
        <v>0.01</v>
      </c>
      <c r="G2460" s="11">
        <f>ROUND(АТС!E220*$G$791*$G$792/100,2)</f>
        <v>0</v>
      </c>
    </row>
    <row r="2461" spans="1:7" x14ac:dyDescent="0.25">
      <c r="A2461" s="239"/>
      <c r="B2461" s="128">
        <f t="shared" si="39"/>
        <v>42285.5</v>
      </c>
      <c r="C2461" s="131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39"/>
      <c r="B2462" s="130">
        <f t="shared" si="39"/>
        <v>42285.541669999999</v>
      </c>
      <c r="C2462" s="131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39"/>
      <c r="B2463" s="128">
        <f t="shared" si="39"/>
        <v>42285.583330000001</v>
      </c>
      <c r="C2463" s="131">
        <v>14</v>
      </c>
      <c r="D2463" s="11">
        <f>ROUND(АТС!E223*$D$791*$D$792/100,2)</f>
        <v>0</v>
      </c>
      <c r="E2463" s="11">
        <f>ROUND(АТС!E223*$E$791*$E$792/100,2)</f>
        <v>0</v>
      </c>
      <c r="F2463" s="11">
        <f>ROUND(АТС!E223*$F$791*$F$792/100,2)</f>
        <v>0</v>
      </c>
      <c r="G2463" s="11">
        <f>ROUND(АТС!E223*$G$791*$G$792/100,2)</f>
        <v>0</v>
      </c>
    </row>
    <row r="2464" spans="1:7" x14ac:dyDescent="0.25">
      <c r="A2464" s="239"/>
      <c r="B2464" s="130">
        <f t="shared" si="39"/>
        <v>42285.625</v>
      </c>
      <c r="C2464" s="131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39"/>
      <c r="B2465" s="128">
        <f t="shared" si="39"/>
        <v>42285.666669999999</v>
      </c>
      <c r="C2465" s="131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39"/>
      <c r="B2466" s="130">
        <f t="shared" si="39"/>
        <v>42285.708330000001</v>
      </c>
      <c r="C2466" s="131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39"/>
      <c r="B2467" s="128">
        <f t="shared" si="39"/>
        <v>42285.75</v>
      </c>
      <c r="C2467" s="131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39"/>
      <c r="B2468" s="130">
        <f t="shared" si="39"/>
        <v>42285.791669999999</v>
      </c>
      <c r="C2468" s="131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39"/>
      <c r="B2469" s="128">
        <f t="shared" si="39"/>
        <v>42285.833330000001</v>
      </c>
      <c r="C2469" s="131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39"/>
      <c r="B2470" s="130">
        <f t="shared" si="39"/>
        <v>42285.875</v>
      </c>
      <c r="C2470" s="131">
        <v>21</v>
      </c>
      <c r="D2470" s="11">
        <f>ROUND(АТС!E230*$D$791*$D$792/100,2)</f>
        <v>0</v>
      </c>
      <c r="E2470" s="11">
        <f>ROUND(АТС!E230*$E$791*$E$792/100,2)</f>
        <v>0</v>
      </c>
      <c r="F2470" s="11">
        <f>ROUND(АТС!E230*$F$791*$F$792/100,2)</f>
        <v>0</v>
      </c>
      <c r="G2470" s="11">
        <f>ROUND(АТС!E230*$G$791*$G$792/100,2)</f>
        <v>0</v>
      </c>
    </row>
    <row r="2471" spans="1:7" x14ac:dyDescent="0.25">
      <c r="A2471" s="239"/>
      <c r="B2471" s="128">
        <f t="shared" si="39"/>
        <v>42285.916669999999</v>
      </c>
      <c r="C2471" s="131">
        <v>22</v>
      </c>
      <c r="D2471" s="11">
        <f>ROUND(АТС!E231*$D$791*$D$792/100,2)</f>
        <v>126.36</v>
      </c>
      <c r="E2471" s="11">
        <f>ROUND(АТС!E231*$E$791*$E$792/100,2)</f>
        <v>116.1</v>
      </c>
      <c r="F2471" s="11">
        <f>ROUND(АТС!E231*$F$791*$F$792/100,2)</f>
        <v>79.03</v>
      </c>
      <c r="G2471" s="11">
        <f>ROUND(АТС!E231*$G$791*$G$792/100,2)</f>
        <v>46.25</v>
      </c>
    </row>
    <row r="2472" spans="1:7" x14ac:dyDescent="0.25">
      <c r="A2472" s="239"/>
      <c r="B2472" s="130">
        <f t="shared" si="39"/>
        <v>42285.958330000001</v>
      </c>
      <c r="C2472" s="131">
        <v>23</v>
      </c>
      <c r="D2472" s="11">
        <f>ROUND(АТС!E232*$D$791*$D$792/100,2)</f>
        <v>3.35</v>
      </c>
      <c r="E2472" s="11">
        <f>ROUND(АТС!E232*$E$791*$E$792/100,2)</f>
        <v>3.08</v>
      </c>
      <c r="F2472" s="11">
        <f>ROUND(АТС!E232*$F$791*$F$792/100,2)</f>
        <v>2.1</v>
      </c>
      <c r="G2472" s="11">
        <f>ROUND(АТС!E232*$G$791*$G$792/100,2)</f>
        <v>1.23</v>
      </c>
    </row>
    <row r="2473" spans="1:7" x14ac:dyDescent="0.25">
      <c r="A2473" s="239"/>
      <c r="B2473" s="128">
        <f t="shared" si="39"/>
        <v>42286</v>
      </c>
      <c r="C2473" s="131">
        <v>0</v>
      </c>
      <c r="D2473" s="11">
        <f>ROUND(АТС!E233*$D$791*$D$792/100,2)</f>
        <v>0</v>
      </c>
      <c r="E2473" s="11">
        <f>ROUND(АТС!E233*$E$791*$E$792/100,2)</f>
        <v>0</v>
      </c>
      <c r="F2473" s="11">
        <f>ROUND(АТС!E233*$F$791*$F$792/100,2)</f>
        <v>0</v>
      </c>
      <c r="G2473" s="11">
        <f>ROUND(АТС!E233*$G$791*$G$792/100,2)</f>
        <v>0</v>
      </c>
    </row>
    <row r="2474" spans="1:7" x14ac:dyDescent="0.25">
      <c r="A2474" s="239"/>
      <c r="B2474" s="130">
        <f t="shared" si="39"/>
        <v>42286.041669999999</v>
      </c>
      <c r="C2474" s="131">
        <v>1</v>
      </c>
      <c r="D2474" s="11">
        <f>ROUND(АТС!E234*$D$791*$D$792/100,2)</f>
        <v>0</v>
      </c>
      <c r="E2474" s="11">
        <f>ROUND(АТС!E234*$E$791*$E$792/100,2)</f>
        <v>0</v>
      </c>
      <c r="F2474" s="11">
        <f>ROUND(АТС!E234*$F$791*$F$792/100,2)</f>
        <v>0</v>
      </c>
      <c r="G2474" s="11">
        <f>ROUND(АТС!E234*$G$791*$G$792/100,2)</f>
        <v>0</v>
      </c>
    </row>
    <row r="2475" spans="1:7" x14ac:dyDescent="0.25">
      <c r="A2475" s="239"/>
      <c r="B2475" s="128">
        <f t="shared" si="39"/>
        <v>42286.083330000001</v>
      </c>
      <c r="C2475" s="131">
        <v>2</v>
      </c>
      <c r="D2475" s="11">
        <f>ROUND(АТС!E235*$D$791*$D$792/100,2)</f>
        <v>27.96</v>
      </c>
      <c r="E2475" s="11">
        <f>ROUND(АТС!E235*$E$791*$E$792/100,2)</f>
        <v>25.69</v>
      </c>
      <c r="F2475" s="11">
        <f>ROUND(АТС!E235*$F$791*$F$792/100,2)</f>
        <v>17.489999999999998</v>
      </c>
      <c r="G2475" s="11">
        <f>ROUND(АТС!E235*$G$791*$G$792/100,2)</f>
        <v>10.24</v>
      </c>
    </row>
    <row r="2476" spans="1:7" x14ac:dyDescent="0.25">
      <c r="A2476" s="239"/>
      <c r="B2476" s="130">
        <f t="shared" si="39"/>
        <v>42286.125</v>
      </c>
      <c r="C2476" s="131">
        <v>3</v>
      </c>
      <c r="D2476" s="11">
        <f>ROUND(АТС!E236*$D$791*$D$792/100,2)</f>
        <v>29.83</v>
      </c>
      <c r="E2476" s="11">
        <f>ROUND(АТС!E236*$E$791*$E$792/100,2)</f>
        <v>27.41</v>
      </c>
      <c r="F2476" s="11">
        <f>ROUND(АТС!E236*$F$791*$F$792/100,2)</f>
        <v>18.66</v>
      </c>
      <c r="G2476" s="11">
        <f>ROUND(АТС!E236*$G$791*$G$792/100,2)</f>
        <v>10.92</v>
      </c>
    </row>
    <row r="2477" spans="1:7" x14ac:dyDescent="0.25">
      <c r="A2477" s="239"/>
      <c r="B2477" s="128">
        <f t="shared" si="39"/>
        <v>42286.166669999999</v>
      </c>
      <c r="C2477" s="131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39"/>
      <c r="B2478" s="130">
        <f t="shared" si="39"/>
        <v>42286.208330000001</v>
      </c>
      <c r="C2478" s="131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39"/>
      <c r="B2479" s="128">
        <f t="shared" si="39"/>
        <v>42286.25</v>
      </c>
      <c r="C2479" s="131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39"/>
      <c r="B2480" s="130">
        <f t="shared" si="39"/>
        <v>42286.291669999999</v>
      </c>
      <c r="C2480" s="13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39"/>
      <c r="B2481" s="128">
        <f t="shared" si="39"/>
        <v>42286.333330000001</v>
      </c>
      <c r="C2481" s="131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39"/>
      <c r="B2482" s="130">
        <f t="shared" si="39"/>
        <v>42286.375</v>
      </c>
      <c r="C2482" s="131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39"/>
      <c r="B2483" s="128">
        <f t="shared" si="39"/>
        <v>42286.416669999999</v>
      </c>
      <c r="C2483" s="131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39"/>
      <c r="B2484" s="130">
        <f t="shared" si="39"/>
        <v>42286.458330000001</v>
      </c>
      <c r="C2484" s="131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39"/>
      <c r="B2485" s="128">
        <f t="shared" si="39"/>
        <v>42286.5</v>
      </c>
      <c r="C2485" s="131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39"/>
      <c r="B2486" s="130">
        <f t="shared" si="39"/>
        <v>42286.541669999999</v>
      </c>
      <c r="C2486" s="131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39"/>
      <c r="B2487" s="128">
        <f t="shared" si="39"/>
        <v>42286.583330000001</v>
      </c>
      <c r="C2487" s="131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39"/>
      <c r="B2488" s="130">
        <f t="shared" si="39"/>
        <v>42286.625</v>
      </c>
      <c r="C2488" s="131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39"/>
      <c r="B2489" s="128">
        <f t="shared" si="39"/>
        <v>42286.666669999999</v>
      </c>
      <c r="C2489" s="131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39"/>
      <c r="B2490" s="130">
        <f t="shared" si="39"/>
        <v>42286.708330000001</v>
      </c>
      <c r="C2490" s="131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39"/>
      <c r="B2491" s="128">
        <f t="shared" si="39"/>
        <v>42286.75</v>
      </c>
      <c r="C2491" s="131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39"/>
      <c r="B2492" s="130">
        <f t="shared" si="39"/>
        <v>42286.791669999999</v>
      </c>
      <c r="C2492" s="131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39"/>
      <c r="B2493" s="128">
        <f t="shared" si="39"/>
        <v>42286.833330000001</v>
      </c>
      <c r="C2493" s="131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39"/>
      <c r="B2494" s="130">
        <f t="shared" si="39"/>
        <v>42286.875</v>
      </c>
      <c r="C2494" s="131">
        <v>21</v>
      </c>
      <c r="D2494" s="11">
        <f>ROUND(АТС!E254*$D$791*$D$792/100,2)</f>
        <v>0</v>
      </c>
      <c r="E2494" s="11">
        <f>ROUND(АТС!E254*$E$791*$E$792/100,2)</f>
        <v>0</v>
      </c>
      <c r="F2494" s="11">
        <f>ROUND(АТС!E254*$F$791*$F$792/100,2)</f>
        <v>0</v>
      </c>
      <c r="G2494" s="11">
        <f>ROUND(АТС!E254*$G$791*$G$792/100,2)</f>
        <v>0</v>
      </c>
    </row>
    <row r="2495" spans="1:7" x14ac:dyDescent="0.25">
      <c r="A2495" s="239"/>
      <c r="B2495" s="128">
        <f t="shared" si="39"/>
        <v>42286.916669999999</v>
      </c>
      <c r="C2495" s="131">
        <v>22</v>
      </c>
      <c r="D2495" s="11">
        <f>ROUND(АТС!E255*$D$791*$D$792/100,2)</f>
        <v>30.2</v>
      </c>
      <c r="E2495" s="11">
        <f>ROUND(АТС!E255*$E$791*$E$792/100,2)</f>
        <v>27.75</v>
      </c>
      <c r="F2495" s="11">
        <f>ROUND(АТС!E255*$F$791*$F$792/100,2)</f>
        <v>18.89</v>
      </c>
      <c r="G2495" s="11">
        <f>ROUND(АТС!E255*$G$791*$G$792/100,2)</f>
        <v>11.06</v>
      </c>
    </row>
    <row r="2496" spans="1:7" x14ac:dyDescent="0.25">
      <c r="A2496" s="239"/>
      <c r="B2496" s="130">
        <f t="shared" si="39"/>
        <v>42286.958330000001</v>
      </c>
      <c r="C2496" s="131">
        <v>23</v>
      </c>
      <c r="D2496" s="11">
        <f>ROUND(АТС!E256*$D$791*$D$792/100,2)</f>
        <v>0</v>
      </c>
      <c r="E2496" s="11">
        <f>ROUND(АТС!E256*$E$791*$E$792/100,2)</f>
        <v>0</v>
      </c>
      <c r="F2496" s="11">
        <f>ROUND(АТС!E256*$F$791*$F$792/100,2)</f>
        <v>0</v>
      </c>
      <c r="G2496" s="11">
        <f>ROUND(АТС!E256*$G$791*$G$792/100,2)</f>
        <v>0</v>
      </c>
    </row>
    <row r="2497" spans="1:7" x14ac:dyDescent="0.25">
      <c r="A2497" s="239"/>
      <c r="B2497" s="128">
        <f t="shared" si="39"/>
        <v>42287</v>
      </c>
      <c r="C2497" s="131">
        <v>0</v>
      </c>
      <c r="D2497" s="11">
        <f>ROUND(АТС!E257*$D$791*$D$792/100,2)</f>
        <v>0</v>
      </c>
      <c r="E2497" s="11">
        <f>ROUND(АТС!E257*$E$791*$E$792/100,2)</f>
        <v>0</v>
      </c>
      <c r="F2497" s="11">
        <f>ROUND(АТС!E257*$F$791*$F$792/100,2)</f>
        <v>0</v>
      </c>
      <c r="G2497" s="11">
        <f>ROUND(АТС!E257*$G$791*$G$792/100,2)</f>
        <v>0</v>
      </c>
    </row>
    <row r="2498" spans="1:7" x14ac:dyDescent="0.25">
      <c r="A2498" s="239"/>
      <c r="B2498" s="130">
        <f t="shared" ref="B2498:B2561" si="40">B2474+1</f>
        <v>42287.041669999999</v>
      </c>
      <c r="C2498" s="131">
        <v>1</v>
      </c>
      <c r="D2498" s="11">
        <f>ROUND(АТС!E258*$D$791*$D$792/100,2)</f>
        <v>0</v>
      </c>
      <c r="E2498" s="11">
        <f>ROUND(АТС!E258*$E$791*$E$792/100,2)</f>
        <v>0</v>
      </c>
      <c r="F2498" s="11">
        <f>ROUND(АТС!E258*$F$791*$F$792/100,2)</f>
        <v>0</v>
      </c>
      <c r="G2498" s="11">
        <f>ROUND(АТС!E258*$G$791*$G$792/100,2)</f>
        <v>0</v>
      </c>
    </row>
    <row r="2499" spans="1:7" x14ac:dyDescent="0.25">
      <c r="A2499" s="239"/>
      <c r="B2499" s="128">
        <f t="shared" si="40"/>
        <v>42287.083330000001</v>
      </c>
      <c r="C2499" s="131">
        <v>2</v>
      </c>
      <c r="D2499" s="11">
        <f>ROUND(АТС!E259*$D$791*$D$792/100,2)</f>
        <v>0</v>
      </c>
      <c r="E2499" s="11">
        <f>ROUND(АТС!E259*$E$791*$E$792/100,2)</f>
        <v>0</v>
      </c>
      <c r="F2499" s="11">
        <f>ROUND(АТС!E259*$F$791*$F$792/100,2)</f>
        <v>0</v>
      </c>
      <c r="G2499" s="11">
        <f>ROUND(АТС!E259*$G$791*$G$792/100,2)</f>
        <v>0</v>
      </c>
    </row>
    <row r="2500" spans="1:7" x14ac:dyDescent="0.25">
      <c r="A2500" s="239"/>
      <c r="B2500" s="130">
        <f t="shared" si="40"/>
        <v>42287.125</v>
      </c>
      <c r="C2500" s="131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39"/>
      <c r="B2501" s="128">
        <f t="shared" si="40"/>
        <v>42287.166669999999</v>
      </c>
      <c r="C2501" s="131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39"/>
      <c r="B2502" s="130">
        <f t="shared" si="40"/>
        <v>42287.208330000001</v>
      </c>
      <c r="C2502" s="13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39"/>
      <c r="B2503" s="128">
        <f t="shared" si="40"/>
        <v>42287.25</v>
      </c>
      <c r="C2503" s="13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9"/>
      <c r="B2504" s="130">
        <f t="shared" si="40"/>
        <v>42287.291669999999</v>
      </c>
      <c r="C2504" s="13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39"/>
      <c r="B2505" s="128">
        <f t="shared" si="40"/>
        <v>42287.333330000001</v>
      </c>
      <c r="C2505" s="131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39"/>
      <c r="B2506" s="130">
        <f t="shared" si="40"/>
        <v>42287.375</v>
      </c>
      <c r="C2506" s="131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39"/>
      <c r="B2507" s="128">
        <f t="shared" si="40"/>
        <v>42287.416669999999</v>
      </c>
      <c r="C2507" s="131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39"/>
      <c r="B2508" s="130">
        <f t="shared" si="40"/>
        <v>42287.458330000001</v>
      </c>
      <c r="C2508" s="131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39"/>
      <c r="B2509" s="128">
        <f t="shared" si="40"/>
        <v>42287.5</v>
      </c>
      <c r="C2509" s="131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39"/>
      <c r="B2510" s="130">
        <f t="shared" si="40"/>
        <v>42287.541669999999</v>
      </c>
      <c r="C2510" s="131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39"/>
      <c r="B2511" s="128">
        <f t="shared" si="40"/>
        <v>42287.583330000001</v>
      </c>
      <c r="C2511" s="131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39"/>
      <c r="B2512" s="130">
        <f t="shared" si="40"/>
        <v>42287.625</v>
      </c>
      <c r="C2512" s="131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39"/>
      <c r="B2513" s="128">
        <f t="shared" si="40"/>
        <v>42287.666669999999</v>
      </c>
      <c r="C2513" s="131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39"/>
      <c r="B2514" s="130">
        <f t="shared" si="40"/>
        <v>42287.708330000001</v>
      </c>
      <c r="C2514" s="131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39"/>
      <c r="B2515" s="128">
        <f t="shared" si="40"/>
        <v>42287.75</v>
      </c>
      <c r="C2515" s="131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39"/>
      <c r="B2516" s="130">
        <f t="shared" si="40"/>
        <v>42287.791669999999</v>
      </c>
      <c r="C2516" s="131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39"/>
      <c r="B2517" s="128">
        <f t="shared" si="40"/>
        <v>42287.833330000001</v>
      </c>
      <c r="C2517" s="131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39"/>
      <c r="B2518" s="130">
        <f t="shared" si="40"/>
        <v>42287.875</v>
      </c>
      <c r="C2518" s="131">
        <v>21</v>
      </c>
      <c r="D2518" s="11">
        <f>ROUND(АТС!E278*$D$791*$D$792/100,2)</f>
        <v>0</v>
      </c>
      <c r="E2518" s="11">
        <f>ROUND(АТС!E278*$E$791*$E$792/100,2)</f>
        <v>0</v>
      </c>
      <c r="F2518" s="11">
        <f>ROUND(АТС!E278*$F$791*$F$792/100,2)</f>
        <v>0</v>
      </c>
      <c r="G2518" s="11">
        <f>ROUND(АТС!E278*$G$791*$G$792/100,2)</f>
        <v>0</v>
      </c>
    </row>
    <row r="2519" spans="1:7" x14ac:dyDescent="0.25">
      <c r="A2519" s="239"/>
      <c r="B2519" s="128">
        <f t="shared" si="40"/>
        <v>42287.916669999999</v>
      </c>
      <c r="C2519" s="131">
        <v>22</v>
      </c>
      <c r="D2519" s="11">
        <f>ROUND(АТС!E279*$D$791*$D$792/100,2)</f>
        <v>36.869999999999997</v>
      </c>
      <c r="E2519" s="11">
        <f>ROUND(АТС!E279*$E$791*$E$792/100,2)</f>
        <v>33.880000000000003</v>
      </c>
      <c r="F2519" s="11">
        <f>ROUND(АТС!E279*$F$791*$F$792/100,2)</f>
        <v>23.06</v>
      </c>
      <c r="G2519" s="11">
        <f>ROUND(АТС!E279*$G$791*$G$792/100,2)</f>
        <v>13.5</v>
      </c>
    </row>
    <row r="2520" spans="1:7" x14ac:dyDescent="0.25">
      <c r="A2520" s="239"/>
      <c r="B2520" s="130">
        <f t="shared" si="40"/>
        <v>42287.958330000001</v>
      </c>
      <c r="C2520" s="131">
        <v>23</v>
      </c>
      <c r="D2520" s="11">
        <f>ROUND(АТС!E280*$D$791*$D$792/100,2)</f>
        <v>151.28</v>
      </c>
      <c r="E2520" s="11">
        <f>ROUND(АТС!E280*$E$791*$E$792/100,2)</f>
        <v>139</v>
      </c>
      <c r="F2520" s="11">
        <f>ROUND(АТС!E280*$F$791*$F$792/100,2)</f>
        <v>94.62</v>
      </c>
      <c r="G2520" s="11">
        <f>ROUND(АТС!E280*$G$791*$G$792/100,2)</f>
        <v>55.38</v>
      </c>
    </row>
    <row r="2521" spans="1:7" x14ac:dyDescent="0.25">
      <c r="A2521" s="239"/>
      <c r="B2521" s="128">
        <f t="shared" si="40"/>
        <v>42288</v>
      </c>
      <c r="C2521" s="131">
        <v>0</v>
      </c>
      <c r="D2521" s="11">
        <f>ROUND(АТС!E281*$D$791*$D$792/100,2)</f>
        <v>0</v>
      </c>
      <c r="E2521" s="11">
        <f>ROUND(АТС!E281*$E$791*$E$792/100,2)</f>
        <v>0</v>
      </c>
      <c r="F2521" s="11">
        <f>ROUND(АТС!E281*$F$791*$F$792/100,2)</f>
        <v>0</v>
      </c>
      <c r="G2521" s="11">
        <f>ROUND(АТС!E281*$G$791*$G$792/100,2)</f>
        <v>0</v>
      </c>
    </row>
    <row r="2522" spans="1:7" x14ac:dyDescent="0.25">
      <c r="A2522" s="239"/>
      <c r="B2522" s="130">
        <f t="shared" si="40"/>
        <v>42288.041669999999</v>
      </c>
      <c r="C2522" s="131">
        <v>1</v>
      </c>
      <c r="D2522" s="11">
        <f>ROUND(АТС!E282*$D$791*$D$792/100,2)</f>
        <v>0</v>
      </c>
      <c r="E2522" s="11">
        <f>ROUND(АТС!E282*$E$791*$E$792/100,2)</f>
        <v>0</v>
      </c>
      <c r="F2522" s="11">
        <f>ROUND(АТС!E282*$F$791*$F$792/100,2)</f>
        <v>0</v>
      </c>
      <c r="G2522" s="11">
        <f>ROUND(АТС!E282*$G$791*$G$792/100,2)</f>
        <v>0</v>
      </c>
    </row>
    <row r="2523" spans="1:7" x14ac:dyDescent="0.25">
      <c r="A2523" s="239"/>
      <c r="B2523" s="128">
        <f t="shared" si="40"/>
        <v>42288.083330000001</v>
      </c>
      <c r="C2523" s="131">
        <v>2</v>
      </c>
      <c r="D2523" s="11">
        <f>ROUND(АТС!E283*$D$791*$D$792/100,2)</f>
        <v>0</v>
      </c>
      <c r="E2523" s="11">
        <f>ROUND(АТС!E283*$E$791*$E$792/100,2)</f>
        <v>0</v>
      </c>
      <c r="F2523" s="11">
        <f>ROUND(АТС!E283*$F$791*$F$792/100,2)</f>
        <v>0</v>
      </c>
      <c r="G2523" s="11">
        <f>ROUND(АТС!E283*$G$791*$G$792/100,2)</f>
        <v>0</v>
      </c>
    </row>
    <row r="2524" spans="1:7" x14ac:dyDescent="0.25">
      <c r="A2524" s="239"/>
      <c r="B2524" s="130">
        <f t="shared" si="40"/>
        <v>42288.125</v>
      </c>
      <c r="C2524" s="131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39"/>
      <c r="B2525" s="128">
        <f t="shared" si="40"/>
        <v>42288.166669999999</v>
      </c>
      <c r="C2525" s="131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39"/>
      <c r="B2526" s="130">
        <f t="shared" si="40"/>
        <v>42288.208330000001</v>
      </c>
      <c r="C2526" s="13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9"/>
      <c r="B2527" s="128">
        <f t="shared" si="40"/>
        <v>42288.25</v>
      </c>
      <c r="C2527" s="13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9"/>
      <c r="B2528" s="130">
        <f t="shared" si="40"/>
        <v>42288.291669999999</v>
      </c>
      <c r="C2528" s="13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39"/>
      <c r="B2529" s="128">
        <f t="shared" si="40"/>
        <v>42288.333330000001</v>
      </c>
      <c r="C2529" s="13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9"/>
      <c r="B2530" s="130">
        <f t="shared" si="40"/>
        <v>42288.375</v>
      </c>
      <c r="C2530" s="131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39"/>
      <c r="B2531" s="128">
        <f t="shared" si="40"/>
        <v>42288.416669999999</v>
      </c>
      <c r="C2531" s="131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39"/>
      <c r="B2532" s="130">
        <f t="shared" si="40"/>
        <v>42288.458330000001</v>
      </c>
      <c r="C2532" s="131">
        <v>11</v>
      </c>
      <c r="D2532" s="11">
        <f>ROUND(АТС!E292*$D$791*$D$792/100,2)</f>
        <v>15.75</v>
      </c>
      <c r="E2532" s="11">
        <f>ROUND(АТС!E292*$E$791*$E$792/100,2)</f>
        <v>14.47</v>
      </c>
      <c r="F2532" s="11">
        <f>ROUND(АТС!E292*$F$791*$F$792/100,2)</f>
        <v>9.85</v>
      </c>
      <c r="G2532" s="11">
        <f>ROUND(АТС!E292*$G$791*$G$792/100,2)</f>
        <v>5.77</v>
      </c>
    </row>
    <row r="2533" spans="1:7" x14ac:dyDescent="0.25">
      <c r="A2533" s="239"/>
      <c r="B2533" s="128">
        <f t="shared" si="40"/>
        <v>42288.5</v>
      </c>
      <c r="C2533" s="131">
        <v>12</v>
      </c>
      <c r="D2533" s="11">
        <f>ROUND(АТС!E293*$D$791*$D$792/100,2)</f>
        <v>82.91</v>
      </c>
      <c r="E2533" s="11">
        <f>ROUND(АТС!E293*$E$791*$E$792/100,2)</f>
        <v>76.180000000000007</v>
      </c>
      <c r="F2533" s="11">
        <f>ROUND(АТС!E293*$F$791*$F$792/100,2)</f>
        <v>51.86</v>
      </c>
      <c r="G2533" s="11">
        <f>ROUND(АТС!E293*$G$791*$G$792/100,2)</f>
        <v>30.35</v>
      </c>
    </row>
    <row r="2534" spans="1:7" x14ac:dyDescent="0.25">
      <c r="A2534" s="239"/>
      <c r="B2534" s="130">
        <f t="shared" si="40"/>
        <v>42288.541669999999</v>
      </c>
      <c r="C2534" s="131">
        <v>13</v>
      </c>
      <c r="D2534" s="11">
        <f>ROUND(АТС!E294*$D$791*$D$792/100,2)</f>
        <v>54.49</v>
      </c>
      <c r="E2534" s="11">
        <f>ROUND(АТС!E294*$E$791*$E$792/100,2)</f>
        <v>50.07</v>
      </c>
      <c r="F2534" s="11">
        <f>ROUND(АТС!E294*$F$791*$F$792/100,2)</f>
        <v>34.08</v>
      </c>
      <c r="G2534" s="11">
        <f>ROUND(АТС!E294*$G$791*$G$792/100,2)</f>
        <v>19.95</v>
      </c>
    </row>
    <row r="2535" spans="1:7" x14ac:dyDescent="0.25">
      <c r="A2535" s="239"/>
      <c r="B2535" s="128">
        <f t="shared" si="40"/>
        <v>42288.583330000001</v>
      </c>
      <c r="C2535" s="131">
        <v>14</v>
      </c>
      <c r="D2535" s="11">
        <f>ROUND(АТС!E295*$D$791*$D$792/100,2)</f>
        <v>59.66</v>
      </c>
      <c r="E2535" s="11">
        <f>ROUND(АТС!E295*$E$791*$E$792/100,2)</f>
        <v>54.82</v>
      </c>
      <c r="F2535" s="11">
        <f>ROUND(АТС!E295*$F$791*$F$792/100,2)</f>
        <v>37.32</v>
      </c>
      <c r="G2535" s="11">
        <f>ROUND(АТС!E295*$G$791*$G$792/100,2)</f>
        <v>21.84</v>
      </c>
    </row>
    <row r="2536" spans="1:7" x14ac:dyDescent="0.25">
      <c r="A2536" s="239"/>
      <c r="B2536" s="130">
        <f t="shared" si="40"/>
        <v>42288.625</v>
      </c>
      <c r="C2536" s="131">
        <v>15</v>
      </c>
      <c r="D2536" s="11">
        <f>ROUND(АТС!E296*$D$791*$D$792/100,2)</f>
        <v>56.2</v>
      </c>
      <c r="E2536" s="11">
        <f>ROUND(АТС!E296*$E$791*$E$792/100,2)</f>
        <v>51.64</v>
      </c>
      <c r="F2536" s="11">
        <f>ROUND(АТС!E296*$F$791*$F$792/100,2)</f>
        <v>35.15</v>
      </c>
      <c r="G2536" s="11">
        <f>ROUND(АТС!E296*$G$791*$G$792/100,2)</f>
        <v>20.57</v>
      </c>
    </row>
    <row r="2537" spans="1:7" x14ac:dyDescent="0.25">
      <c r="A2537" s="239"/>
      <c r="B2537" s="128">
        <f t="shared" si="40"/>
        <v>42288.666669999999</v>
      </c>
      <c r="C2537" s="131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39"/>
      <c r="B2538" s="130">
        <f t="shared" si="40"/>
        <v>42288.708330000001</v>
      </c>
      <c r="C2538" s="131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39"/>
      <c r="B2539" s="128">
        <f t="shared" si="40"/>
        <v>42288.75</v>
      </c>
      <c r="C2539" s="131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39"/>
      <c r="B2540" s="130">
        <f t="shared" si="40"/>
        <v>42288.791669999999</v>
      </c>
      <c r="C2540" s="131">
        <v>19</v>
      </c>
      <c r="D2540" s="11">
        <f>ROUND(АТС!E300*$D$791*$D$792/100,2)</f>
        <v>12.95</v>
      </c>
      <c r="E2540" s="11">
        <f>ROUND(АТС!E300*$E$791*$E$792/100,2)</f>
        <v>11.89</v>
      </c>
      <c r="F2540" s="11">
        <f>ROUND(АТС!E300*$F$791*$F$792/100,2)</f>
        <v>8.1</v>
      </c>
      <c r="G2540" s="11">
        <f>ROUND(АТС!E300*$G$791*$G$792/100,2)</f>
        <v>4.74</v>
      </c>
    </row>
    <row r="2541" spans="1:7" x14ac:dyDescent="0.25">
      <c r="A2541" s="239"/>
      <c r="B2541" s="128">
        <f t="shared" si="40"/>
        <v>42288.833330000001</v>
      </c>
      <c r="C2541" s="131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39"/>
      <c r="B2542" s="130">
        <f t="shared" si="40"/>
        <v>42288.875</v>
      </c>
      <c r="C2542" s="131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39"/>
      <c r="B2543" s="128">
        <f t="shared" si="40"/>
        <v>42288.916669999999</v>
      </c>
      <c r="C2543" s="131">
        <v>22</v>
      </c>
      <c r="D2543" s="11">
        <f>ROUND(АТС!E303*$D$791*$D$792/100,2)</f>
        <v>0</v>
      </c>
      <c r="E2543" s="11">
        <f>ROUND(АТС!E303*$E$791*$E$792/100,2)</f>
        <v>0</v>
      </c>
      <c r="F2543" s="11">
        <f>ROUND(АТС!E303*$F$791*$F$792/100,2)</f>
        <v>0</v>
      </c>
      <c r="G2543" s="11">
        <f>ROUND(АТС!E303*$G$791*$G$792/100,2)</f>
        <v>0</v>
      </c>
    </row>
    <row r="2544" spans="1:7" x14ac:dyDescent="0.25">
      <c r="A2544" s="239"/>
      <c r="B2544" s="130">
        <f t="shared" si="40"/>
        <v>42288.958330000001</v>
      </c>
      <c r="C2544" s="131">
        <v>23</v>
      </c>
      <c r="D2544" s="11">
        <f>ROUND(АТС!E304*$D$791*$D$792/100,2)</f>
        <v>0.86</v>
      </c>
      <c r="E2544" s="11">
        <f>ROUND(АТС!E304*$E$791*$E$792/100,2)</f>
        <v>0.79</v>
      </c>
      <c r="F2544" s="11">
        <f>ROUND(АТС!E304*$F$791*$F$792/100,2)</f>
        <v>0.54</v>
      </c>
      <c r="G2544" s="11">
        <f>ROUND(АТС!E304*$G$791*$G$792/100,2)</f>
        <v>0.32</v>
      </c>
    </row>
    <row r="2545" spans="1:7" x14ac:dyDescent="0.25">
      <c r="A2545" s="239"/>
      <c r="B2545" s="128">
        <f t="shared" si="40"/>
        <v>42289</v>
      </c>
      <c r="C2545" s="131">
        <v>0</v>
      </c>
      <c r="D2545" s="11">
        <f>ROUND(АТС!E305*$D$791*$D$792/100,2)</f>
        <v>43.74</v>
      </c>
      <c r="E2545" s="11">
        <f>ROUND(АТС!E305*$E$791*$E$792/100,2)</f>
        <v>40.19</v>
      </c>
      <c r="F2545" s="11">
        <f>ROUND(АТС!E305*$F$791*$F$792/100,2)</f>
        <v>27.36</v>
      </c>
      <c r="G2545" s="11">
        <f>ROUND(АТС!E305*$G$791*$G$792/100,2)</f>
        <v>16.010000000000002</v>
      </c>
    </row>
    <row r="2546" spans="1:7" x14ac:dyDescent="0.25">
      <c r="A2546" s="239"/>
      <c r="B2546" s="130">
        <f t="shared" si="40"/>
        <v>42289.041669999999</v>
      </c>
      <c r="C2546" s="131">
        <v>1</v>
      </c>
      <c r="D2546" s="11">
        <f>ROUND(АТС!E306*$D$791*$D$792/100,2)</f>
        <v>0</v>
      </c>
      <c r="E2546" s="11">
        <f>ROUND(АТС!E306*$E$791*$E$792/100,2)</f>
        <v>0</v>
      </c>
      <c r="F2546" s="11">
        <f>ROUND(АТС!E306*$F$791*$F$792/100,2)</f>
        <v>0</v>
      </c>
      <c r="G2546" s="11">
        <f>ROUND(АТС!E306*$G$791*$G$792/100,2)</f>
        <v>0</v>
      </c>
    </row>
    <row r="2547" spans="1:7" x14ac:dyDescent="0.25">
      <c r="A2547" s="239"/>
      <c r="B2547" s="128">
        <f t="shared" si="40"/>
        <v>42289.083330000001</v>
      </c>
      <c r="C2547" s="131">
        <v>2</v>
      </c>
      <c r="D2547" s="11">
        <f>ROUND(АТС!E307*$D$791*$D$792/100,2)</f>
        <v>0</v>
      </c>
      <c r="E2547" s="11">
        <f>ROUND(АТС!E307*$E$791*$E$792/100,2)</f>
        <v>0</v>
      </c>
      <c r="F2547" s="11">
        <f>ROUND(АТС!E307*$F$791*$F$792/100,2)</f>
        <v>0</v>
      </c>
      <c r="G2547" s="11">
        <f>ROUND(АТС!E307*$G$791*$G$792/100,2)</f>
        <v>0</v>
      </c>
    </row>
    <row r="2548" spans="1:7" x14ac:dyDescent="0.25">
      <c r="A2548" s="239"/>
      <c r="B2548" s="130">
        <f t="shared" si="40"/>
        <v>42289.125</v>
      </c>
      <c r="C2548" s="131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39"/>
      <c r="B2549" s="128">
        <f t="shared" si="40"/>
        <v>42289.166669999999</v>
      </c>
      <c r="C2549" s="131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39"/>
      <c r="B2550" s="130">
        <f t="shared" si="40"/>
        <v>42289.208330000001</v>
      </c>
      <c r="C2550" s="131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39"/>
      <c r="B2551" s="128">
        <f t="shared" si="40"/>
        <v>42289.25</v>
      </c>
      <c r="C2551" s="131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39"/>
      <c r="B2552" s="130">
        <f t="shared" si="40"/>
        <v>42289.291669999999</v>
      </c>
      <c r="C2552" s="131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39"/>
      <c r="B2553" s="128">
        <f t="shared" si="40"/>
        <v>42289.333330000001</v>
      </c>
      <c r="C2553" s="131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39"/>
      <c r="B2554" s="130">
        <f t="shared" si="40"/>
        <v>42289.375</v>
      </c>
      <c r="C2554" s="131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39"/>
      <c r="B2555" s="128">
        <f t="shared" si="40"/>
        <v>42289.416669999999</v>
      </c>
      <c r="C2555" s="131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39"/>
      <c r="B2556" s="130">
        <f t="shared" si="40"/>
        <v>42289.458330000001</v>
      </c>
      <c r="C2556" s="131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39"/>
      <c r="B2557" s="128">
        <f t="shared" si="40"/>
        <v>42289.5</v>
      </c>
      <c r="C2557" s="131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39"/>
      <c r="B2558" s="130">
        <f t="shared" si="40"/>
        <v>42289.541669999999</v>
      </c>
      <c r="C2558" s="131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39"/>
      <c r="B2559" s="128">
        <f t="shared" si="40"/>
        <v>42289.583330000001</v>
      </c>
      <c r="C2559" s="131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39"/>
      <c r="B2560" s="130">
        <f t="shared" si="40"/>
        <v>42289.625</v>
      </c>
      <c r="C2560" s="131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39"/>
      <c r="B2561" s="128">
        <f t="shared" si="40"/>
        <v>42289.666669999999</v>
      </c>
      <c r="C2561" s="131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39"/>
      <c r="B2562" s="130">
        <f t="shared" ref="B2562:B2625" si="41">B2538+1</f>
        <v>42289.708330000001</v>
      </c>
      <c r="C2562" s="131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39"/>
      <c r="B2563" s="128">
        <f t="shared" si="41"/>
        <v>42289.75</v>
      </c>
      <c r="C2563" s="131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39"/>
      <c r="B2564" s="130">
        <f t="shared" si="41"/>
        <v>42289.791669999999</v>
      </c>
      <c r="C2564" s="131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39"/>
      <c r="B2565" s="128">
        <f t="shared" si="41"/>
        <v>42289.833330000001</v>
      </c>
      <c r="C2565" s="131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39"/>
      <c r="B2566" s="130">
        <f t="shared" si="41"/>
        <v>42289.875</v>
      </c>
      <c r="C2566" s="131">
        <v>21</v>
      </c>
      <c r="D2566" s="11">
        <f>ROUND(АТС!E326*$D$791*$D$792/100,2)</f>
        <v>0</v>
      </c>
      <c r="E2566" s="11">
        <f>ROUND(АТС!E326*$E$791*$E$792/100,2)</f>
        <v>0</v>
      </c>
      <c r="F2566" s="11">
        <f>ROUND(АТС!E326*$F$791*$F$792/100,2)</f>
        <v>0</v>
      </c>
      <c r="G2566" s="11">
        <f>ROUND(АТС!E326*$G$791*$G$792/100,2)</f>
        <v>0</v>
      </c>
    </row>
    <row r="2567" spans="1:7" x14ac:dyDescent="0.25">
      <c r="A2567" s="239"/>
      <c r="B2567" s="128">
        <f t="shared" si="41"/>
        <v>42289.916669999999</v>
      </c>
      <c r="C2567" s="131">
        <v>22</v>
      </c>
      <c r="D2567" s="11">
        <f>ROUND(АТС!E327*$D$791*$D$792/100,2)</f>
        <v>0</v>
      </c>
      <c r="E2567" s="11">
        <f>ROUND(АТС!E327*$E$791*$E$792/100,2)</f>
        <v>0</v>
      </c>
      <c r="F2567" s="11">
        <f>ROUND(АТС!E327*$F$791*$F$792/100,2)</f>
        <v>0</v>
      </c>
      <c r="G2567" s="11">
        <f>ROUND(АТС!E327*$G$791*$G$792/100,2)</f>
        <v>0</v>
      </c>
    </row>
    <row r="2568" spans="1:7" x14ac:dyDescent="0.25">
      <c r="A2568" s="239"/>
      <c r="B2568" s="130">
        <f t="shared" si="41"/>
        <v>42289.958330000001</v>
      </c>
      <c r="C2568" s="131">
        <v>23</v>
      </c>
      <c r="D2568" s="11">
        <f>ROUND(АТС!E328*$D$791*$D$792/100,2)</f>
        <v>10.71</v>
      </c>
      <c r="E2568" s="11">
        <f>ROUND(АТС!E328*$E$791*$E$792/100,2)</f>
        <v>9.84</v>
      </c>
      <c r="F2568" s="11">
        <f>ROUND(АТС!E328*$F$791*$F$792/100,2)</f>
        <v>6.7</v>
      </c>
      <c r="G2568" s="11">
        <f>ROUND(АТС!E328*$G$791*$G$792/100,2)</f>
        <v>3.92</v>
      </c>
    </row>
    <row r="2569" spans="1:7" x14ac:dyDescent="0.25">
      <c r="A2569" s="239"/>
      <c r="B2569" s="128">
        <f t="shared" si="41"/>
        <v>42290</v>
      </c>
      <c r="C2569" s="131">
        <v>0</v>
      </c>
      <c r="D2569" s="11">
        <f>ROUND(АТС!E329*$D$791*$D$792/100,2)</f>
        <v>0</v>
      </c>
      <c r="E2569" s="11">
        <f>ROUND(АТС!E329*$E$791*$E$792/100,2)</f>
        <v>0</v>
      </c>
      <c r="F2569" s="11">
        <f>ROUND(АТС!E329*$F$791*$F$792/100,2)</f>
        <v>0</v>
      </c>
      <c r="G2569" s="11">
        <f>ROUND(АТС!E329*$G$791*$G$792/100,2)</f>
        <v>0</v>
      </c>
    </row>
    <row r="2570" spans="1:7" x14ac:dyDescent="0.25">
      <c r="A2570" s="239"/>
      <c r="B2570" s="130">
        <f t="shared" si="41"/>
        <v>42290.041669999999</v>
      </c>
      <c r="C2570" s="131">
        <v>1</v>
      </c>
      <c r="D2570" s="11">
        <f>ROUND(АТС!E330*$D$791*$D$792/100,2)</f>
        <v>0</v>
      </c>
      <c r="E2570" s="11">
        <f>ROUND(АТС!E330*$E$791*$E$792/100,2)</f>
        <v>0</v>
      </c>
      <c r="F2570" s="11">
        <f>ROUND(АТС!E330*$F$791*$F$792/100,2)</f>
        <v>0</v>
      </c>
      <c r="G2570" s="11">
        <f>ROUND(АТС!E330*$G$791*$G$792/100,2)</f>
        <v>0</v>
      </c>
    </row>
    <row r="2571" spans="1:7" x14ac:dyDescent="0.25">
      <c r="A2571" s="239"/>
      <c r="B2571" s="128">
        <f t="shared" si="41"/>
        <v>42290.083330000001</v>
      </c>
      <c r="C2571" s="131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39"/>
      <c r="B2572" s="130">
        <f t="shared" si="41"/>
        <v>42290.125</v>
      </c>
      <c r="C2572" s="131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39"/>
      <c r="B2573" s="128">
        <f t="shared" si="41"/>
        <v>42290.166669999999</v>
      </c>
      <c r="C2573" s="131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39"/>
      <c r="B2574" s="130">
        <f t="shared" si="41"/>
        <v>42290.208330000001</v>
      </c>
      <c r="C2574" s="131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39"/>
      <c r="B2575" s="128">
        <f t="shared" si="41"/>
        <v>42290.25</v>
      </c>
      <c r="C2575" s="131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39"/>
      <c r="B2576" s="130">
        <f t="shared" si="41"/>
        <v>42290.291669999999</v>
      </c>
      <c r="C2576" s="131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39"/>
      <c r="B2577" s="128">
        <f t="shared" si="41"/>
        <v>42290.333330000001</v>
      </c>
      <c r="C2577" s="131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39"/>
      <c r="B2578" s="130">
        <f t="shared" si="41"/>
        <v>42290.375</v>
      </c>
      <c r="C2578" s="131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39"/>
      <c r="B2579" s="128">
        <f t="shared" si="41"/>
        <v>42290.416669999999</v>
      </c>
      <c r="C2579" s="131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39"/>
      <c r="B2580" s="130">
        <f t="shared" si="41"/>
        <v>42290.458330000001</v>
      </c>
      <c r="C2580" s="131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39"/>
      <c r="B2581" s="128">
        <f t="shared" si="41"/>
        <v>42290.5</v>
      </c>
      <c r="C2581" s="131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39"/>
      <c r="B2582" s="130">
        <f t="shared" si="41"/>
        <v>42290.541669999999</v>
      </c>
      <c r="C2582" s="131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39"/>
      <c r="B2583" s="128">
        <f t="shared" si="41"/>
        <v>42290.583330000001</v>
      </c>
      <c r="C2583" s="131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39"/>
      <c r="B2584" s="130">
        <f t="shared" si="41"/>
        <v>42290.625</v>
      </c>
      <c r="C2584" s="131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39"/>
      <c r="B2585" s="128">
        <f t="shared" si="41"/>
        <v>42290.666669999999</v>
      </c>
      <c r="C2585" s="131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39"/>
      <c r="B2586" s="130">
        <f t="shared" si="41"/>
        <v>42290.708330000001</v>
      </c>
      <c r="C2586" s="131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39"/>
      <c r="B2587" s="128">
        <f t="shared" si="41"/>
        <v>42290.75</v>
      </c>
      <c r="C2587" s="131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39"/>
      <c r="B2588" s="130">
        <f t="shared" si="41"/>
        <v>42290.791669999999</v>
      </c>
      <c r="C2588" s="131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39"/>
      <c r="B2589" s="128">
        <f t="shared" si="41"/>
        <v>42290.833330000001</v>
      </c>
      <c r="C2589" s="131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39"/>
      <c r="B2590" s="130">
        <f t="shared" si="41"/>
        <v>42290.875</v>
      </c>
      <c r="C2590" s="131">
        <v>21</v>
      </c>
      <c r="D2590" s="11">
        <f>ROUND(АТС!E350*$D$791*$D$792/100,2)</f>
        <v>0</v>
      </c>
      <c r="E2590" s="11">
        <f>ROUND(АТС!E350*$E$791*$E$792/100,2)</f>
        <v>0</v>
      </c>
      <c r="F2590" s="11">
        <f>ROUND(АТС!E350*$F$791*$F$792/100,2)</f>
        <v>0</v>
      </c>
      <c r="G2590" s="11">
        <f>ROUND(АТС!E350*$G$791*$G$792/100,2)</f>
        <v>0</v>
      </c>
    </row>
    <row r="2591" spans="1:7" x14ac:dyDescent="0.25">
      <c r="A2591" s="239"/>
      <c r="B2591" s="128">
        <f t="shared" si="41"/>
        <v>42290.916669999999</v>
      </c>
      <c r="C2591" s="131">
        <v>22</v>
      </c>
      <c r="D2591" s="11">
        <f>ROUND(АТС!E351*$D$791*$D$792/100,2)</f>
        <v>33.43</v>
      </c>
      <c r="E2591" s="11">
        <f>ROUND(АТС!E351*$E$791*$E$792/100,2)</f>
        <v>30.71</v>
      </c>
      <c r="F2591" s="11">
        <f>ROUND(АТС!E351*$F$791*$F$792/100,2)</f>
        <v>20.91</v>
      </c>
      <c r="G2591" s="11">
        <f>ROUND(АТС!E351*$G$791*$G$792/100,2)</f>
        <v>12.24</v>
      </c>
    </row>
    <row r="2592" spans="1:7" x14ac:dyDescent="0.25">
      <c r="A2592" s="239"/>
      <c r="B2592" s="130">
        <f t="shared" si="41"/>
        <v>42290.958330000001</v>
      </c>
      <c r="C2592" s="131">
        <v>23</v>
      </c>
      <c r="D2592" s="11">
        <f>ROUND(АТС!E352*$D$791*$D$792/100,2)</f>
        <v>0</v>
      </c>
      <c r="E2592" s="11">
        <f>ROUND(АТС!E352*$E$791*$E$792/100,2)</f>
        <v>0</v>
      </c>
      <c r="F2592" s="11">
        <f>ROUND(АТС!E352*$F$791*$F$792/100,2)</f>
        <v>0</v>
      </c>
      <c r="G2592" s="11">
        <f>ROUND(АТС!E352*$G$791*$G$792/100,2)</f>
        <v>0</v>
      </c>
    </row>
    <row r="2593" spans="1:7" x14ac:dyDescent="0.25">
      <c r="A2593" s="239"/>
      <c r="B2593" s="128">
        <f t="shared" si="41"/>
        <v>42291</v>
      </c>
      <c r="C2593" s="131">
        <v>0</v>
      </c>
      <c r="D2593" s="11">
        <f>ROUND(АТС!E353*$D$791*$D$792/100,2)</f>
        <v>12.14</v>
      </c>
      <c r="E2593" s="11">
        <f>ROUND(АТС!E353*$E$791*$E$792/100,2)</f>
        <v>11.15</v>
      </c>
      <c r="F2593" s="11">
        <f>ROUND(АТС!E353*$F$791*$F$792/100,2)</f>
        <v>7.59</v>
      </c>
      <c r="G2593" s="11">
        <f>ROUND(АТС!E353*$G$791*$G$792/100,2)</f>
        <v>4.4400000000000004</v>
      </c>
    </row>
    <row r="2594" spans="1:7" x14ac:dyDescent="0.25">
      <c r="A2594" s="239"/>
      <c r="B2594" s="130">
        <f t="shared" si="41"/>
        <v>42291.041669999999</v>
      </c>
      <c r="C2594" s="131">
        <v>1</v>
      </c>
      <c r="D2594" s="11">
        <f>ROUND(АТС!E354*$D$791*$D$792/100,2)</f>
        <v>0</v>
      </c>
      <c r="E2594" s="11">
        <f>ROUND(АТС!E354*$E$791*$E$792/100,2)</f>
        <v>0</v>
      </c>
      <c r="F2594" s="11">
        <f>ROUND(АТС!E354*$F$791*$F$792/100,2)</f>
        <v>0</v>
      </c>
      <c r="G2594" s="11">
        <f>ROUND(АТС!E354*$G$791*$G$792/100,2)</f>
        <v>0</v>
      </c>
    </row>
    <row r="2595" spans="1:7" x14ac:dyDescent="0.25">
      <c r="A2595" s="239"/>
      <c r="B2595" s="128">
        <f t="shared" si="41"/>
        <v>42291.083330000001</v>
      </c>
      <c r="C2595" s="131">
        <v>2</v>
      </c>
      <c r="D2595" s="11">
        <f>ROUND(АТС!E355*$D$791*$D$792/100,2)</f>
        <v>0</v>
      </c>
      <c r="E2595" s="11">
        <f>ROUND(АТС!E355*$E$791*$E$792/100,2)</f>
        <v>0</v>
      </c>
      <c r="F2595" s="11">
        <f>ROUND(АТС!E355*$F$791*$F$792/100,2)</f>
        <v>0</v>
      </c>
      <c r="G2595" s="11">
        <f>ROUND(АТС!E355*$G$791*$G$792/100,2)</f>
        <v>0</v>
      </c>
    </row>
    <row r="2596" spans="1:7" x14ac:dyDescent="0.25">
      <c r="A2596" s="239"/>
      <c r="B2596" s="130">
        <f t="shared" si="41"/>
        <v>42291.125</v>
      </c>
      <c r="C2596" s="131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39"/>
      <c r="B2597" s="128">
        <f t="shared" si="41"/>
        <v>42291.166669999999</v>
      </c>
      <c r="C2597" s="131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39"/>
      <c r="B2598" s="130">
        <f t="shared" si="41"/>
        <v>42291.208330000001</v>
      </c>
      <c r="C2598" s="131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39"/>
      <c r="B2599" s="128">
        <f t="shared" si="41"/>
        <v>42291.25</v>
      </c>
      <c r="C2599" s="13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39"/>
      <c r="B2600" s="130">
        <f t="shared" si="41"/>
        <v>42291.291669999999</v>
      </c>
      <c r="C2600" s="13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39"/>
      <c r="B2601" s="128">
        <f t="shared" si="41"/>
        <v>42291.333330000001</v>
      </c>
      <c r="C2601" s="131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39"/>
      <c r="B2602" s="130">
        <f t="shared" si="41"/>
        <v>42291.375</v>
      </c>
      <c r="C2602" s="131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39"/>
      <c r="B2603" s="128">
        <f t="shared" si="41"/>
        <v>42291.416669999999</v>
      </c>
      <c r="C2603" s="131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39"/>
      <c r="B2604" s="130">
        <f t="shared" si="41"/>
        <v>42291.458330000001</v>
      </c>
      <c r="C2604" s="131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39"/>
      <c r="B2605" s="128">
        <f t="shared" si="41"/>
        <v>42291.5</v>
      </c>
      <c r="C2605" s="131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39"/>
      <c r="B2606" s="130">
        <f t="shared" si="41"/>
        <v>42291.541669999999</v>
      </c>
      <c r="C2606" s="131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39"/>
      <c r="B2607" s="128">
        <f t="shared" si="41"/>
        <v>42291.583330000001</v>
      </c>
      <c r="C2607" s="131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39"/>
      <c r="B2608" s="130">
        <f t="shared" si="41"/>
        <v>42291.625</v>
      </c>
      <c r="C2608" s="131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39"/>
      <c r="B2609" s="128">
        <f t="shared" si="41"/>
        <v>42291.666669999999</v>
      </c>
      <c r="C2609" s="131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39"/>
      <c r="B2610" s="130">
        <f t="shared" si="41"/>
        <v>42291.708330000001</v>
      </c>
      <c r="C2610" s="131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39"/>
      <c r="B2611" s="128">
        <f t="shared" si="41"/>
        <v>42291.75</v>
      </c>
      <c r="C2611" s="131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39"/>
      <c r="B2612" s="130">
        <f t="shared" si="41"/>
        <v>42291.791669999999</v>
      </c>
      <c r="C2612" s="131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39"/>
      <c r="B2613" s="128">
        <f t="shared" si="41"/>
        <v>42291.833330000001</v>
      </c>
      <c r="C2613" s="131">
        <v>20</v>
      </c>
      <c r="D2613" s="11">
        <f>ROUND(АТС!E373*$D$791*$D$792/100,2)</f>
        <v>58.12</v>
      </c>
      <c r="E2613" s="11">
        <f>ROUND(АТС!E373*$E$791*$E$792/100,2)</f>
        <v>53.41</v>
      </c>
      <c r="F2613" s="11">
        <f>ROUND(АТС!E373*$F$791*$F$792/100,2)</f>
        <v>36.35</v>
      </c>
      <c r="G2613" s="11">
        <f>ROUND(АТС!E373*$G$791*$G$792/100,2)</f>
        <v>21.28</v>
      </c>
    </row>
    <row r="2614" spans="1:7" x14ac:dyDescent="0.25">
      <c r="A2614" s="239"/>
      <c r="B2614" s="130">
        <f t="shared" si="41"/>
        <v>42291.875</v>
      </c>
      <c r="C2614" s="131">
        <v>21</v>
      </c>
      <c r="D2614" s="11">
        <f>ROUND(АТС!E374*$D$791*$D$792/100,2)</f>
        <v>197.65</v>
      </c>
      <c r="E2614" s="11">
        <f>ROUND(АТС!E374*$E$791*$E$792/100,2)</f>
        <v>181.6</v>
      </c>
      <c r="F2614" s="11">
        <f>ROUND(АТС!E374*$F$791*$F$792/100,2)</f>
        <v>123.62</v>
      </c>
      <c r="G2614" s="11">
        <f>ROUND(АТС!E374*$G$791*$G$792/100,2)</f>
        <v>72.349999999999994</v>
      </c>
    </row>
    <row r="2615" spans="1:7" x14ac:dyDescent="0.25">
      <c r="A2615" s="239"/>
      <c r="B2615" s="128">
        <f t="shared" si="41"/>
        <v>42291.916669999999</v>
      </c>
      <c r="C2615" s="131">
        <v>22</v>
      </c>
      <c r="D2615" s="11">
        <f>ROUND(АТС!E375*$D$791*$D$792/100,2)</f>
        <v>93.14</v>
      </c>
      <c r="E2615" s="11">
        <f>ROUND(АТС!E375*$E$791*$E$792/100,2)</f>
        <v>85.58</v>
      </c>
      <c r="F2615" s="11">
        <f>ROUND(АТС!E375*$F$791*$F$792/100,2)</f>
        <v>58.26</v>
      </c>
      <c r="G2615" s="11">
        <f>ROUND(АТС!E375*$G$791*$G$792/100,2)</f>
        <v>34.1</v>
      </c>
    </row>
    <row r="2616" spans="1:7" x14ac:dyDescent="0.25">
      <c r="A2616" s="239"/>
      <c r="B2616" s="130">
        <f t="shared" si="41"/>
        <v>42291.958330000001</v>
      </c>
      <c r="C2616" s="131">
        <v>23</v>
      </c>
      <c r="D2616" s="11">
        <f>ROUND(АТС!E376*$D$791*$D$792/100,2)</f>
        <v>41.89</v>
      </c>
      <c r="E2616" s="11">
        <f>ROUND(АТС!E376*$E$791*$E$792/100,2)</f>
        <v>38.49</v>
      </c>
      <c r="F2616" s="11">
        <f>ROUND(АТС!E376*$F$791*$F$792/100,2)</f>
        <v>26.2</v>
      </c>
      <c r="G2616" s="11">
        <f>ROUND(АТС!E376*$G$791*$G$792/100,2)</f>
        <v>15.33</v>
      </c>
    </row>
    <row r="2617" spans="1:7" x14ac:dyDescent="0.25">
      <c r="A2617" s="239"/>
      <c r="B2617" s="128">
        <f t="shared" si="41"/>
        <v>42292</v>
      </c>
      <c r="C2617" s="131">
        <v>0</v>
      </c>
      <c r="D2617" s="11">
        <f>ROUND(АТС!E377*$D$791*$D$792/100,2)</f>
        <v>8.7899999999999991</v>
      </c>
      <c r="E2617" s="11">
        <f>ROUND(АТС!E377*$E$791*$E$792/100,2)</f>
        <v>8.08</v>
      </c>
      <c r="F2617" s="11">
        <f>ROUND(АТС!E377*$F$791*$F$792/100,2)</f>
        <v>5.5</v>
      </c>
      <c r="G2617" s="11">
        <f>ROUND(АТС!E377*$G$791*$G$792/100,2)</f>
        <v>3.22</v>
      </c>
    </row>
    <row r="2618" spans="1:7" x14ac:dyDescent="0.25">
      <c r="A2618" s="239"/>
      <c r="B2618" s="130">
        <f t="shared" si="41"/>
        <v>42292.041669999999</v>
      </c>
      <c r="C2618" s="131">
        <v>1</v>
      </c>
      <c r="D2618" s="11">
        <f>ROUND(АТС!E378*$D$791*$D$792/100,2)</f>
        <v>192.17</v>
      </c>
      <c r="E2618" s="11">
        <f>ROUND(АТС!E378*$E$791*$E$792/100,2)</f>
        <v>176.57</v>
      </c>
      <c r="F2618" s="11">
        <f>ROUND(АТС!E378*$F$791*$F$792/100,2)</f>
        <v>120.2</v>
      </c>
      <c r="G2618" s="11">
        <f>ROUND(АТС!E378*$G$791*$G$792/100,2)</f>
        <v>70.349999999999994</v>
      </c>
    </row>
    <row r="2619" spans="1:7" x14ac:dyDescent="0.25">
      <c r="A2619" s="239"/>
      <c r="B2619" s="128">
        <f t="shared" si="41"/>
        <v>42292.083330000001</v>
      </c>
      <c r="C2619" s="131">
        <v>2</v>
      </c>
      <c r="D2619" s="11">
        <f>ROUND(АТС!E379*$D$791*$D$792/100,2)</f>
        <v>110.39</v>
      </c>
      <c r="E2619" s="11">
        <f>ROUND(АТС!E379*$E$791*$E$792/100,2)</f>
        <v>101.43</v>
      </c>
      <c r="F2619" s="11">
        <f>ROUND(АТС!E379*$F$791*$F$792/100,2)</f>
        <v>69.05</v>
      </c>
      <c r="G2619" s="11">
        <f>ROUND(АТС!E379*$G$791*$G$792/100,2)</f>
        <v>40.409999999999997</v>
      </c>
    </row>
    <row r="2620" spans="1:7" x14ac:dyDescent="0.25">
      <c r="A2620" s="239"/>
      <c r="B2620" s="130">
        <f t="shared" si="41"/>
        <v>42292.125</v>
      </c>
      <c r="C2620" s="131">
        <v>3</v>
      </c>
      <c r="D2620" s="11">
        <f>ROUND(АТС!E380*$D$791*$D$792/100,2)</f>
        <v>7.69</v>
      </c>
      <c r="E2620" s="11">
        <f>ROUND(АТС!E380*$E$791*$E$792/100,2)</f>
        <v>7.06</v>
      </c>
      <c r="F2620" s="11">
        <f>ROUND(АТС!E380*$F$791*$F$792/100,2)</f>
        <v>4.8099999999999996</v>
      </c>
      <c r="G2620" s="11">
        <f>ROUND(АТС!E380*$G$791*$G$792/100,2)</f>
        <v>2.81</v>
      </c>
    </row>
    <row r="2621" spans="1:7" x14ac:dyDescent="0.25">
      <c r="A2621" s="239"/>
      <c r="B2621" s="128">
        <f t="shared" si="41"/>
        <v>42292.166669999999</v>
      </c>
      <c r="C2621" s="131">
        <v>4</v>
      </c>
      <c r="D2621" s="11">
        <f>ROUND(АТС!E381*$D$791*$D$792/100,2)</f>
        <v>133.43</v>
      </c>
      <c r="E2621" s="11">
        <f>ROUND(АТС!E381*$E$791*$E$792/100,2)</f>
        <v>122.59</v>
      </c>
      <c r="F2621" s="11">
        <f>ROUND(АТС!E381*$F$791*$F$792/100,2)</f>
        <v>83.45</v>
      </c>
      <c r="G2621" s="11">
        <f>ROUND(АТС!E381*$G$791*$G$792/100,2)</f>
        <v>48.84</v>
      </c>
    </row>
    <row r="2622" spans="1:7" x14ac:dyDescent="0.25">
      <c r="A2622" s="239"/>
      <c r="B2622" s="130">
        <f t="shared" si="41"/>
        <v>42292.208330000001</v>
      </c>
      <c r="C2622" s="131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39"/>
      <c r="B2623" s="128">
        <f t="shared" si="41"/>
        <v>42292.25</v>
      </c>
      <c r="C2623" s="13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39"/>
      <c r="B2624" s="130">
        <f t="shared" si="41"/>
        <v>42292.291669999999</v>
      </c>
      <c r="C2624" s="131">
        <v>7</v>
      </c>
      <c r="D2624" s="11">
        <f>ROUND(АТС!E384*$D$791*$D$792/100,2)</f>
        <v>2.8</v>
      </c>
      <c r="E2624" s="11">
        <f>ROUND(АТС!E384*$E$791*$E$792/100,2)</f>
        <v>2.57</v>
      </c>
      <c r="F2624" s="11">
        <f>ROUND(АТС!E384*$F$791*$F$792/100,2)</f>
        <v>1.75</v>
      </c>
      <c r="G2624" s="11">
        <f>ROUND(АТС!E384*$G$791*$G$792/100,2)</f>
        <v>1.02</v>
      </c>
    </row>
    <row r="2625" spans="1:7" x14ac:dyDescent="0.25">
      <c r="A2625" s="239"/>
      <c r="B2625" s="128">
        <f t="shared" si="41"/>
        <v>42292.333330000001</v>
      </c>
      <c r="C2625" s="131">
        <v>8</v>
      </c>
      <c r="D2625" s="11">
        <f>ROUND(АТС!E385*$D$791*$D$792/100,2)</f>
        <v>23.25</v>
      </c>
      <c r="E2625" s="11">
        <f>ROUND(АТС!E385*$E$791*$E$792/100,2)</f>
        <v>21.37</v>
      </c>
      <c r="F2625" s="11">
        <f>ROUND(АТС!E385*$F$791*$F$792/100,2)</f>
        <v>14.54</v>
      </c>
      <c r="G2625" s="11">
        <f>ROUND(АТС!E385*$G$791*$G$792/100,2)</f>
        <v>8.51</v>
      </c>
    </row>
    <row r="2626" spans="1:7" x14ac:dyDescent="0.25">
      <c r="A2626" s="239"/>
      <c r="B2626" s="130">
        <f t="shared" ref="B2626:B2689" si="42">B2602+1</f>
        <v>42292.375</v>
      </c>
      <c r="C2626" s="131">
        <v>9</v>
      </c>
      <c r="D2626" s="11">
        <f>ROUND(АТС!E386*$D$791*$D$792/100,2)</f>
        <v>168.67</v>
      </c>
      <c r="E2626" s="11">
        <f>ROUND(АТС!E386*$E$791*$E$792/100,2)</f>
        <v>154.97999999999999</v>
      </c>
      <c r="F2626" s="11">
        <f>ROUND(АТС!E386*$F$791*$F$792/100,2)</f>
        <v>105.5</v>
      </c>
      <c r="G2626" s="11">
        <f>ROUND(АТС!E386*$G$791*$G$792/100,2)</f>
        <v>61.74</v>
      </c>
    </row>
    <row r="2627" spans="1:7" x14ac:dyDescent="0.25">
      <c r="A2627" s="239"/>
      <c r="B2627" s="128">
        <f t="shared" si="42"/>
        <v>42292.416669999999</v>
      </c>
      <c r="C2627" s="131">
        <v>10</v>
      </c>
      <c r="D2627" s="11">
        <f>ROUND(АТС!E387*$D$791*$D$792/100,2)</f>
        <v>169.08</v>
      </c>
      <c r="E2627" s="11">
        <f>ROUND(АТС!E387*$E$791*$E$792/100,2)</f>
        <v>155.35</v>
      </c>
      <c r="F2627" s="11">
        <f>ROUND(АТС!E387*$F$791*$F$792/100,2)</f>
        <v>105.75</v>
      </c>
      <c r="G2627" s="11">
        <f>ROUND(АТС!E387*$G$791*$G$792/100,2)</f>
        <v>61.89</v>
      </c>
    </row>
    <row r="2628" spans="1:7" x14ac:dyDescent="0.25">
      <c r="A2628" s="239"/>
      <c r="B2628" s="130">
        <f t="shared" si="42"/>
        <v>42292.458330000001</v>
      </c>
      <c r="C2628" s="131">
        <v>11</v>
      </c>
      <c r="D2628" s="11">
        <f>ROUND(АТС!E388*$D$791*$D$792/100,2)</f>
        <v>55.93</v>
      </c>
      <c r="E2628" s="11">
        <f>ROUND(АТС!E388*$E$791*$E$792/100,2)</f>
        <v>51.39</v>
      </c>
      <c r="F2628" s="11">
        <f>ROUND(АТС!E388*$F$791*$F$792/100,2)</f>
        <v>34.979999999999997</v>
      </c>
      <c r="G2628" s="11">
        <f>ROUND(АТС!E388*$G$791*$G$792/100,2)</f>
        <v>20.47</v>
      </c>
    </row>
    <row r="2629" spans="1:7" x14ac:dyDescent="0.25">
      <c r="A2629" s="239"/>
      <c r="B2629" s="128">
        <f t="shared" si="42"/>
        <v>42292.5</v>
      </c>
      <c r="C2629" s="131">
        <v>12</v>
      </c>
      <c r="D2629" s="11">
        <f>ROUND(АТС!E389*$D$791*$D$792/100,2)</f>
        <v>55.21</v>
      </c>
      <c r="E2629" s="11">
        <f>ROUND(АТС!E389*$E$791*$E$792/100,2)</f>
        <v>50.73</v>
      </c>
      <c r="F2629" s="11">
        <f>ROUND(АТС!E389*$F$791*$F$792/100,2)</f>
        <v>34.53</v>
      </c>
      <c r="G2629" s="11">
        <f>ROUND(АТС!E389*$G$791*$G$792/100,2)</f>
        <v>20.21</v>
      </c>
    </row>
    <row r="2630" spans="1:7" x14ac:dyDescent="0.25">
      <c r="A2630" s="239"/>
      <c r="B2630" s="130">
        <f t="shared" si="42"/>
        <v>42292.541669999999</v>
      </c>
      <c r="C2630" s="131">
        <v>13</v>
      </c>
      <c r="D2630" s="11">
        <f>ROUND(АТС!E390*$D$791*$D$792/100,2)</f>
        <v>42.21</v>
      </c>
      <c r="E2630" s="11">
        <f>ROUND(АТС!E390*$E$791*$E$792/100,2)</f>
        <v>38.79</v>
      </c>
      <c r="F2630" s="11">
        <f>ROUND(АТС!E390*$F$791*$F$792/100,2)</f>
        <v>26.4</v>
      </c>
      <c r="G2630" s="11">
        <f>ROUND(АТС!E390*$G$791*$G$792/100,2)</f>
        <v>15.45</v>
      </c>
    </row>
    <row r="2631" spans="1:7" x14ac:dyDescent="0.25">
      <c r="A2631" s="239"/>
      <c r="B2631" s="128">
        <f t="shared" si="42"/>
        <v>42292.583330000001</v>
      </c>
      <c r="C2631" s="131">
        <v>14</v>
      </c>
      <c r="D2631" s="11">
        <f>ROUND(АТС!E391*$D$791*$D$792/100,2)</f>
        <v>77.36</v>
      </c>
      <c r="E2631" s="11">
        <f>ROUND(АТС!E391*$E$791*$E$792/100,2)</f>
        <v>71.08</v>
      </c>
      <c r="F2631" s="11">
        <f>ROUND(АТС!E391*$F$791*$F$792/100,2)</f>
        <v>48.38</v>
      </c>
      <c r="G2631" s="11">
        <f>ROUND(АТС!E391*$G$791*$G$792/100,2)</f>
        <v>28.32</v>
      </c>
    </row>
    <row r="2632" spans="1:7" x14ac:dyDescent="0.25">
      <c r="A2632" s="239"/>
      <c r="B2632" s="130">
        <f t="shared" si="42"/>
        <v>42292.625</v>
      </c>
      <c r="C2632" s="131">
        <v>15</v>
      </c>
      <c r="D2632" s="11">
        <f>ROUND(АТС!E392*$D$791*$D$792/100,2)</f>
        <v>2.39</v>
      </c>
      <c r="E2632" s="11">
        <f>ROUND(АТС!E392*$E$791*$E$792/100,2)</f>
        <v>2.2000000000000002</v>
      </c>
      <c r="F2632" s="11">
        <f>ROUND(АТС!E392*$F$791*$F$792/100,2)</f>
        <v>1.49</v>
      </c>
      <c r="G2632" s="11">
        <f>ROUND(АТС!E392*$G$791*$G$792/100,2)</f>
        <v>0.87</v>
      </c>
    </row>
    <row r="2633" spans="1:7" x14ac:dyDescent="0.25">
      <c r="A2633" s="239"/>
      <c r="B2633" s="128">
        <f t="shared" si="42"/>
        <v>42292.666669999999</v>
      </c>
      <c r="C2633" s="131">
        <v>16</v>
      </c>
      <c r="D2633" s="11">
        <f>ROUND(АТС!E393*$D$791*$D$792/100,2)</f>
        <v>126.42</v>
      </c>
      <c r="E2633" s="11">
        <f>ROUND(АТС!E393*$E$791*$E$792/100,2)</f>
        <v>116.15</v>
      </c>
      <c r="F2633" s="11">
        <f>ROUND(АТС!E393*$F$791*$F$792/100,2)</f>
        <v>79.069999999999993</v>
      </c>
      <c r="G2633" s="11">
        <f>ROUND(АТС!E393*$G$791*$G$792/100,2)</f>
        <v>46.28</v>
      </c>
    </row>
    <row r="2634" spans="1:7" x14ac:dyDescent="0.25">
      <c r="A2634" s="239"/>
      <c r="B2634" s="130">
        <f t="shared" si="42"/>
        <v>42292.708330000001</v>
      </c>
      <c r="C2634" s="131">
        <v>17</v>
      </c>
      <c r="D2634" s="11">
        <f>ROUND(АТС!E394*$D$791*$D$792/100,2)</f>
        <v>22.89</v>
      </c>
      <c r="E2634" s="11">
        <f>ROUND(АТС!E394*$E$791*$E$792/100,2)</f>
        <v>21.03</v>
      </c>
      <c r="F2634" s="11">
        <f>ROUND(АТС!E394*$F$791*$F$792/100,2)</f>
        <v>14.32</v>
      </c>
      <c r="G2634" s="11">
        <f>ROUND(АТС!E394*$G$791*$G$792/100,2)</f>
        <v>8.3800000000000008</v>
      </c>
    </row>
    <row r="2635" spans="1:7" x14ac:dyDescent="0.25">
      <c r="A2635" s="239"/>
      <c r="B2635" s="128">
        <f t="shared" si="42"/>
        <v>42292.75</v>
      </c>
      <c r="C2635" s="131">
        <v>18</v>
      </c>
      <c r="D2635" s="11">
        <f>ROUND(АТС!E395*$D$791*$D$792/100,2)</f>
        <v>229.27</v>
      </c>
      <c r="E2635" s="11">
        <f>ROUND(АТС!E395*$E$791*$E$792/100,2)</f>
        <v>210.66</v>
      </c>
      <c r="F2635" s="11">
        <f>ROUND(АТС!E395*$F$791*$F$792/100,2)</f>
        <v>143.4</v>
      </c>
      <c r="G2635" s="11">
        <f>ROUND(АТС!E395*$G$791*$G$792/100,2)</f>
        <v>83.92</v>
      </c>
    </row>
    <row r="2636" spans="1:7" x14ac:dyDescent="0.25">
      <c r="A2636" s="239"/>
      <c r="B2636" s="130">
        <f t="shared" si="42"/>
        <v>42292.791669999999</v>
      </c>
      <c r="C2636" s="131">
        <v>19</v>
      </c>
      <c r="D2636" s="11">
        <f>ROUND(АТС!E396*$D$791*$D$792/100,2)</f>
        <v>215.72</v>
      </c>
      <c r="E2636" s="11">
        <f>ROUND(АТС!E396*$E$791*$E$792/100,2)</f>
        <v>198.21</v>
      </c>
      <c r="F2636" s="11">
        <f>ROUND(АТС!E396*$F$791*$F$792/100,2)</f>
        <v>134.91999999999999</v>
      </c>
      <c r="G2636" s="11">
        <f>ROUND(АТС!E396*$G$791*$G$792/100,2)</f>
        <v>78.959999999999994</v>
      </c>
    </row>
    <row r="2637" spans="1:7" x14ac:dyDescent="0.25">
      <c r="A2637" s="239"/>
      <c r="B2637" s="128">
        <f t="shared" si="42"/>
        <v>42292.833330000001</v>
      </c>
      <c r="C2637" s="131">
        <v>20</v>
      </c>
      <c r="D2637" s="11">
        <f>ROUND(АТС!E397*$D$791*$D$792/100,2)</f>
        <v>218.46</v>
      </c>
      <c r="E2637" s="11">
        <f>ROUND(АТС!E397*$E$791*$E$792/100,2)</f>
        <v>200.73</v>
      </c>
      <c r="F2637" s="11">
        <f>ROUND(АТС!E397*$F$791*$F$792/100,2)</f>
        <v>136.63999999999999</v>
      </c>
      <c r="G2637" s="11">
        <f>ROUND(АТС!E397*$G$791*$G$792/100,2)</f>
        <v>79.97</v>
      </c>
    </row>
    <row r="2638" spans="1:7" x14ac:dyDescent="0.25">
      <c r="A2638" s="239"/>
      <c r="B2638" s="130">
        <f t="shared" si="42"/>
        <v>42292.875</v>
      </c>
      <c r="C2638" s="131">
        <v>21</v>
      </c>
      <c r="D2638" s="11">
        <f>ROUND(АТС!E398*$D$791*$D$792/100,2)</f>
        <v>290.33</v>
      </c>
      <c r="E2638" s="11">
        <f>ROUND(АТС!E398*$E$791*$E$792/100,2)</f>
        <v>266.76</v>
      </c>
      <c r="F2638" s="11">
        <f>ROUND(АТС!E398*$F$791*$F$792/100,2)</f>
        <v>181.59</v>
      </c>
      <c r="G2638" s="11">
        <f>ROUND(АТС!E398*$G$791*$G$792/100,2)</f>
        <v>106.27</v>
      </c>
    </row>
    <row r="2639" spans="1:7" x14ac:dyDescent="0.25">
      <c r="A2639" s="239"/>
      <c r="B2639" s="128">
        <f t="shared" si="42"/>
        <v>42292.916669999999</v>
      </c>
      <c r="C2639" s="131">
        <v>22</v>
      </c>
      <c r="D2639" s="11">
        <f>ROUND(АТС!E399*$D$791*$D$792/100,2)</f>
        <v>766.26</v>
      </c>
      <c r="E2639" s="11">
        <f>ROUND(АТС!E399*$E$791*$E$792/100,2)</f>
        <v>704.05</v>
      </c>
      <c r="F2639" s="11">
        <f>ROUND(АТС!E399*$F$791*$F$792/100,2)</f>
        <v>479.26</v>
      </c>
      <c r="G2639" s="11">
        <f>ROUND(АТС!E399*$G$791*$G$792/100,2)</f>
        <v>280.49</v>
      </c>
    </row>
    <row r="2640" spans="1:7" x14ac:dyDescent="0.25">
      <c r="A2640" s="239"/>
      <c r="B2640" s="130">
        <f t="shared" si="42"/>
        <v>42292.958330000001</v>
      </c>
      <c r="C2640" s="131">
        <v>23</v>
      </c>
      <c r="D2640" s="11">
        <f>ROUND(АТС!E400*$D$791*$D$792/100,2)</f>
        <v>748.33</v>
      </c>
      <c r="E2640" s="11">
        <f>ROUND(АТС!E400*$E$791*$E$792/100,2)</f>
        <v>687.58</v>
      </c>
      <c r="F2640" s="11">
        <f>ROUND(АТС!E400*$F$791*$F$792/100,2)</f>
        <v>468.05</v>
      </c>
      <c r="G2640" s="11">
        <f>ROUND(АТС!E400*$G$791*$G$792/100,2)</f>
        <v>273.93</v>
      </c>
    </row>
    <row r="2641" spans="1:7" x14ac:dyDescent="0.25">
      <c r="A2641" s="239"/>
      <c r="B2641" s="128">
        <f t="shared" si="42"/>
        <v>42293</v>
      </c>
      <c r="C2641" s="131">
        <v>0</v>
      </c>
      <c r="D2641" s="11">
        <f>ROUND(АТС!E401*$D$791*$D$792/100,2)</f>
        <v>221.63</v>
      </c>
      <c r="E2641" s="11">
        <f>ROUND(АТС!E401*$E$791*$E$792/100,2)</f>
        <v>203.64</v>
      </c>
      <c r="F2641" s="11">
        <f>ROUND(АТС!E401*$F$791*$F$792/100,2)</f>
        <v>138.62</v>
      </c>
      <c r="G2641" s="11">
        <f>ROUND(АТС!E401*$G$791*$G$792/100,2)</f>
        <v>81.13</v>
      </c>
    </row>
    <row r="2642" spans="1:7" x14ac:dyDescent="0.25">
      <c r="A2642" s="239"/>
      <c r="B2642" s="130">
        <f t="shared" si="42"/>
        <v>42293.041669999999</v>
      </c>
      <c r="C2642" s="131">
        <v>1</v>
      </c>
      <c r="D2642" s="11">
        <f>ROUND(АТС!E402*$D$791*$D$792/100,2)</f>
        <v>17.52</v>
      </c>
      <c r="E2642" s="11">
        <f>ROUND(АТС!E402*$E$791*$E$792/100,2)</f>
        <v>16.100000000000001</v>
      </c>
      <c r="F2642" s="11">
        <f>ROUND(АТС!E402*$F$791*$F$792/100,2)</f>
        <v>10.96</v>
      </c>
      <c r="G2642" s="11">
        <f>ROUND(АТС!E402*$G$791*$G$792/100,2)</f>
        <v>6.41</v>
      </c>
    </row>
    <row r="2643" spans="1:7" x14ac:dyDescent="0.25">
      <c r="A2643" s="239"/>
      <c r="B2643" s="128">
        <f t="shared" si="42"/>
        <v>42293.083330000001</v>
      </c>
      <c r="C2643" s="131">
        <v>2</v>
      </c>
      <c r="D2643" s="11">
        <f>ROUND(АТС!E403*$D$791*$D$792/100,2)</f>
        <v>17.059999999999999</v>
      </c>
      <c r="E2643" s="11">
        <f>ROUND(АТС!E403*$E$791*$E$792/100,2)</f>
        <v>15.68</v>
      </c>
      <c r="F2643" s="11">
        <f>ROUND(АТС!E403*$F$791*$F$792/100,2)</f>
        <v>10.67</v>
      </c>
      <c r="G2643" s="11">
        <f>ROUND(АТС!E403*$G$791*$G$792/100,2)</f>
        <v>6.25</v>
      </c>
    </row>
    <row r="2644" spans="1:7" x14ac:dyDescent="0.25">
      <c r="A2644" s="239"/>
      <c r="B2644" s="130">
        <f t="shared" si="42"/>
        <v>42293.125</v>
      </c>
      <c r="C2644" s="131">
        <v>3</v>
      </c>
      <c r="D2644" s="11">
        <f>ROUND(АТС!E404*$D$791*$D$792/100,2)</f>
        <v>20.84</v>
      </c>
      <c r="E2644" s="11">
        <f>ROUND(АТС!E404*$E$791*$E$792/100,2)</f>
        <v>19.149999999999999</v>
      </c>
      <c r="F2644" s="11">
        <f>ROUND(АТС!E404*$F$791*$F$792/100,2)</f>
        <v>13.04</v>
      </c>
      <c r="G2644" s="11">
        <f>ROUND(АТС!E404*$G$791*$G$792/100,2)</f>
        <v>7.63</v>
      </c>
    </row>
    <row r="2645" spans="1:7" x14ac:dyDescent="0.25">
      <c r="A2645" s="239"/>
      <c r="B2645" s="128">
        <f t="shared" si="42"/>
        <v>42293.166669999999</v>
      </c>
      <c r="C2645" s="131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39"/>
      <c r="B2646" s="130">
        <f t="shared" si="42"/>
        <v>42293.208330000001</v>
      </c>
      <c r="C2646" s="131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39"/>
      <c r="B2647" s="128">
        <f t="shared" si="42"/>
        <v>42293.25</v>
      </c>
      <c r="C2647" s="13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39"/>
      <c r="B2648" s="130">
        <f t="shared" si="42"/>
        <v>42293.291669999999</v>
      </c>
      <c r="C2648" s="131">
        <v>7</v>
      </c>
      <c r="D2648" s="11">
        <f>ROUND(АТС!E408*$D$791*$D$792/100,2)</f>
        <v>51.32</v>
      </c>
      <c r="E2648" s="11">
        <f>ROUND(АТС!E408*$E$791*$E$792/100,2)</f>
        <v>47.15</v>
      </c>
      <c r="F2648" s="11">
        <f>ROUND(АТС!E408*$F$791*$F$792/100,2)</f>
        <v>32.1</v>
      </c>
      <c r="G2648" s="11">
        <f>ROUND(АТС!E408*$G$791*$G$792/100,2)</f>
        <v>18.78</v>
      </c>
    </row>
    <row r="2649" spans="1:7" x14ac:dyDescent="0.25">
      <c r="A2649" s="239"/>
      <c r="B2649" s="128">
        <f t="shared" si="42"/>
        <v>42293.333330000001</v>
      </c>
      <c r="C2649" s="131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39"/>
      <c r="B2650" s="130">
        <f t="shared" si="42"/>
        <v>42293.375</v>
      </c>
      <c r="C2650" s="131">
        <v>9</v>
      </c>
      <c r="D2650" s="11">
        <f>ROUND(АТС!E410*$D$791*$D$792/100,2)</f>
        <v>3.56</v>
      </c>
      <c r="E2650" s="11">
        <f>ROUND(АТС!E410*$E$791*$E$792/100,2)</f>
        <v>3.27</v>
      </c>
      <c r="F2650" s="11">
        <f>ROUND(АТС!E410*$F$791*$F$792/100,2)</f>
        <v>2.23</v>
      </c>
      <c r="G2650" s="11">
        <f>ROUND(АТС!E410*$G$791*$G$792/100,2)</f>
        <v>1.3</v>
      </c>
    </row>
    <row r="2651" spans="1:7" x14ac:dyDescent="0.25">
      <c r="A2651" s="239"/>
      <c r="B2651" s="128">
        <f t="shared" si="42"/>
        <v>42293.416669999999</v>
      </c>
      <c r="C2651" s="131">
        <v>10</v>
      </c>
      <c r="D2651" s="11">
        <f>ROUND(АТС!E411*$D$791*$D$792/100,2)</f>
        <v>19.329999999999998</v>
      </c>
      <c r="E2651" s="11">
        <f>ROUND(АТС!E411*$E$791*$E$792/100,2)</f>
        <v>17.760000000000002</v>
      </c>
      <c r="F2651" s="11">
        <f>ROUND(АТС!E411*$F$791*$F$792/100,2)</f>
        <v>12.09</v>
      </c>
      <c r="G2651" s="11">
        <f>ROUND(АТС!E411*$G$791*$G$792/100,2)</f>
        <v>7.08</v>
      </c>
    </row>
    <row r="2652" spans="1:7" x14ac:dyDescent="0.25">
      <c r="A2652" s="239"/>
      <c r="B2652" s="130">
        <f t="shared" si="42"/>
        <v>42293.458330000001</v>
      </c>
      <c r="C2652" s="131">
        <v>11</v>
      </c>
      <c r="D2652" s="11">
        <f>ROUND(АТС!E412*$D$791*$D$792/100,2)</f>
        <v>32.979999999999997</v>
      </c>
      <c r="E2652" s="11">
        <f>ROUND(АТС!E412*$E$791*$E$792/100,2)</f>
        <v>30.3</v>
      </c>
      <c r="F2652" s="11">
        <f>ROUND(АТС!E412*$F$791*$F$792/100,2)</f>
        <v>20.63</v>
      </c>
      <c r="G2652" s="11">
        <f>ROUND(АТС!E412*$G$791*$G$792/100,2)</f>
        <v>12.07</v>
      </c>
    </row>
    <row r="2653" spans="1:7" x14ac:dyDescent="0.25">
      <c r="A2653" s="239"/>
      <c r="B2653" s="128">
        <f t="shared" si="42"/>
        <v>42293.5</v>
      </c>
      <c r="C2653" s="131">
        <v>12</v>
      </c>
      <c r="D2653" s="11">
        <f>ROUND(АТС!E413*$D$791*$D$792/100,2)</f>
        <v>128.25</v>
      </c>
      <c r="E2653" s="11">
        <f>ROUND(АТС!E413*$E$791*$E$792/100,2)</f>
        <v>117.84</v>
      </c>
      <c r="F2653" s="11">
        <f>ROUND(АТС!E413*$F$791*$F$792/100,2)</f>
        <v>80.209999999999994</v>
      </c>
      <c r="G2653" s="11">
        <f>ROUND(АТС!E413*$G$791*$G$792/100,2)</f>
        <v>46.95</v>
      </c>
    </row>
    <row r="2654" spans="1:7" x14ac:dyDescent="0.25">
      <c r="A2654" s="239"/>
      <c r="B2654" s="130">
        <f t="shared" si="42"/>
        <v>42293.541669999999</v>
      </c>
      <c r="C2654" s="131">
        <v>13</v>
      </c>
      <c r="D2654" s="11">
        <f>ROUND(АТС!E414*$D$791*$D$792/100,2)</f>
        <v>72.37</v>
      </c>
      <c r="E2654" s="11">
        <f>ROUND(АТС!E414*$E$791*$E$792/100,2)</f>
        <v>66.5</v>
      </c>
      <c r="F2654" s="11">
        <f>ROUND(АТС!E414*$F$791*$F$792/100,2)</f>
        <v>45.26</v>
      </c>
      <c r="G2654" s="11">
        <f>ROUND(АТС!E414*$G$791*$G$792/100,2)</f>
        <v>26.49</v>
      </c>
    </row>
    <row r="2655" spans="1:7" x14ac:dyDescent="0.25">
      <c r="A2655" s="239"/>
      <c r="B2655" s="128">
        <f t="shared" si="42"/>
        <v>42293.583330000001</v>
      </c>
      <c r="C2655" s="131">
        <v>14</v>
      </c>
      <c r="D2655" s="11">
        <f>ROUND(АТС!E415*$D$791*$D$792/100,2)</f>
        <v>56.97</v>
      </c>
      <c r="E2655" s="11">
        <f>ROUND(АТС!E415*$E$791*$E$792/100,2)</f>
        <v>52.35</v>
      </c>
      <c r="F2655" s="11">
        <f>ROUND(АТС!E415*$F$791*$F$792/100,2)</f>
        <v>35.630000000000003</v>
      </c>
      <c r="G2655" s="11">
        <f>ROUND(АТС!E415*$G$791*$G$792/100,2)</f>
        <v>20.85</v>
      </c>
    </row>
    <row r="2656" spans="1:7" x14ac:dyDescent="0.25">
      <c r="A2656" s="239"/>
      <c r="B2656" s="130">
        <f t="shared" si="42"/>
        <v>42293.625</v>
      </c>
      <c r="C2656" s="131">
        <v>15</v>
      </c>
      <c r="D2656" s="11">
        <f>ROUND(АТС!E416*$D$791*$D$792/100,2)</f>
        <v>149.55000000000001</v>
      </c>
      <c r="E2656" s="11">
        <f>ROUND(АТС!E416*$E$791*$E$792/100,2)</f>
        <v>137.41</v>
      </c>
      <c r="F2656" s="11">
        <f>ROUND(АТС!E416*$F$791*$F$792/100,2)</f>
        <v>93.54</v>
      </c>
      <c r="G2656" s="11">
        <f>ROUND(АТС!E416*$G$791*$G$792/100,2)</f>
        <v>54.74</v>
      </c>
    </row>
    <row r="2657" spans="1:7" x14ac:dyDescent="0.25">
      <c r="A2657" s="239"/>
      <c r="B2657" s="128">
        <f t="shared" si="42"/>
        <v>42293.666669999999</v>
      </c>
      <c r="C2657" s="131">
        <v>16</v>
      </c>
      <c r="D2657" s="11">
        <f>ROUND(АТС!E417*$D$791*$D$792/100,2)</f>
        <v>262.17</v>
      </c>
      <c r="E2657" s="11">
        <f>ROUND(АТС!E417*$E$791*$E$792/100,2)</f>
        <v>240.89</v>
      </c>
      <c r="F2657" s="11">
        <f>ROUND(АТС!E417*$F$791*$F$792/100,2)</f>
        <v>163.98</v>
      </c>
      <c r="G2657" s="11">
        <f>ROUND(АТС!E417*$G$791*$G$792/100,2)</f>
        <v>95.97</v>
      </c>
    </row>
    <row r="2658" spans="1:7" x14ac:dyDescent="0.25">
      <c r="A2658" s="239"/>
      <c r="B2658" s="130">
        <f t="shared" si="42"/>
        <v>42293.708330000001</v>
      </c>
      <c r="C2658" s="131">
        <v>17</v>
      </c>
      <c r="D2658" s="11">
        <f>ROUND(АТС!E418*$D$791*$D$792/100,2)</f>
        <v>32.22</v>
      </c>
      <c r="E2658" s="11">
        <f>ROUND(АТС!E418*$E$791*$E$792/100,2)</f>
        <v>29.61</v>
      </c>
      <c r="F2658" s="11">
        <f>ROUND(АТС!E418*$F$791*$F$792/100,2)</f>
        <v>20.149999999999999</v>
      </c>
      <c r="G2658" s="11">
        <f>ROUND(АТС!E418*$G$791*$G$792/100,2)</f>
        <v>11.79</v>
      </c>
    </row>
    <row r="2659" spans="1:7" x14ac:dyDescent="0.25">
      <c r="A2659" s="239"/>
      <c r="B2659" s="128">
        <f t="shared" si="42"/>
        <v>42293.75</v>
      </c>
      <c r="C2659" s="131">
        <v>18</v>
      </c>
      <c r="D2659" s="11">
        <f>ROUND(АТС!E419*$D$791*$D$792/100,2)</f>
        <v>112.28</v>
      </c>
      <c r="E2659" s="11">
        <f>ROUND(АТС!E419*$E$791*$E$792/100,2)</f>
        <v>103.17</v>
      </c>
      <c r="F2659" s="11">
        <f>ROUND(АТС!E419*$F$791*$F$792/100,2)</f>
        <v>70.23</v>
      </c>
      <c r="G2659" s="11">
        <f>ROUND(АТС!E419*$G$791*$G$792/100,2)</f>
        <v>41.1</v>
      </c>
    </row>
    <row r="2660" spans="1:7" x14ac:dyDescent="0.25">
      <c r="A2660" s="239"/>
      <c r="B2660" s="130">
        <f t="shared" si="42"/>
        <v>42293.791669999999</v>
      </c>
      <c r="C2660" s="131">
        <v>19</v>
      </c>
      <c r="D2660" s="11">
        <f>ROUND(АТС!E420*$D$791*$D$792/100,2)</f>
        <v>156.07</v>
      </c>
      <c r="E2660" s="11">
        <f>ROUND(АТС!E420*$E$791*$E$792/100,2)</f>
        <v>143.4</v>
      </c>
      <c r="F2660" s="11">
        <f>ROUND(АТС!E420*$F$791*$F$792/100,2)</f>
        <v>97.61</v>
      </c>
      <c r="G2660" s="11">
        <f>ROUND(АТС!E420*$G$791*$G$792/100,2)</f>
        <v>57.13</v>
      </c>
    </row>
    <row r="2661" spans="1:7" x14ac:dyDescent="0.25">
      <c r="A2661" s="239"/>
      <c r="B2661" s="128">
        <f t="shared" si="42"/>
        <v>42293.833330000001</v>
      </c>
      <c r="C2661" s="131">
        <v>20</v>
      </c>
      <c r="D2661" s="11">
        <f>ROUND(АТС!E421*$D$791*$D$792/100,2)</f>
        <v>118.95</v>
      </c>
      <c r="E2661" s="11">
        <f>ROUND(АТС!E421*$E$791*$E$792/100,2)</f>
        <v>109.29</v>
      </c>
      <c r="F2661" s="11">
        <f>ROUND(АТС!E421*$F$791*$F$792/100,2)</f>
        <v>74.400000000000006</v>
      </c>
      <c r="G2661" s="11">
        <f>ROUND(АТС!E421*$G$791*$G$792/100,2)</f>
        <v>43.54</v>
      </c>
    </row>
    <row r="2662" spans="1:7" x14ac:dyDescent="0.25">
      <c r="A2662" s="239"/>
      <c r="B2662" s="130">
        <f t="shared" si="42"/>
        <v>42293.875</v>
      </c>
      <c r="C2662" s="131">
        <v>21</v>
      </c>
      <c r="D2662" s="11">
        <f>ROUND(АТС!E422*$D$791*$D$792/100,2)</f>
        <v>203.68</v>
      </c>
      <c r="E2662" s="11">
        <f>ROUND(АТС!E422*$E$791*$E$792/100,2)</f>
        <v>187.14</v>
      </c>
      <c r="F2662" s="11">
        <f>ROUND(АТС!E422*$F$791*$F$792/100,2)</f>
        <v>127.39</v>
      </c>
      <c r="G2662" s="11">
        <f>ROUND(АТС!E422*$G$791*$G$792/100,2)</f>
        <v>74.56</v>
      </c>
    </row>
    <row r="2663" spans="1:7" x14ac:dyDescent="0.25">
      <c r="A2663" s="239"/>
      <c r="B2663" s="128">
        <f t="shared" si="42"/>
        <v>42293.916669999999</v>
      </c>
      <c r="C2663" s="131">
        <v>22</v>
      </c>
      <c r="D2663" s="11">
        <f>ROUND(АТС!E423*$D$791*$D$792/100,2)</f>
        <v>210.35</v>
      </c>
      <c r="E2663" s="11">
        <f>ROUND(АТС!E423*$E$791*$E$792/100,2)</f>
        <v>193.27</v>
      </c>
      <c r="F2663" s="11">
        <f>ROUND(АТС!E423*$F$791*$F$792/100,2)</f>
        <v>131.57</v>
      </c>
      <c r="G2663" s="11">
        <f>ROUND(АТС!E423*$G$791*$G$792/100,2)</f>
        <v>77</v>
      </c>
    </row>
    <row r="2664" spans="1:7" x14ac:dyDescent="0.25">
      <c r="A2664" s="239"/>
      <c r="B2664" s="130">
        <f t="shared" si="42"/>
        <v>42293.958330000001</v>
      </c>
      <c r="C2664" s="131">
        <v>23</v>
      </c>
      <c r="D2664" s="11">
        <f>ROUND(АТС!E424*$D$791*$D$792/100,2)</f>
        <v>187.84</v>
      </c>
      <c r="E2664" s="11">
        <f>ROUND(АТС!E424*$E$791*$E$792/100,2)</f>
        <v>172.59</v>
      </c>
      <c r="F2664" s="11">
        <f>ROUND(АТС!E424*$F$791*$F$792/100,2)</f>
        <v>117.49</v>
      </c>
      <c r="G2664" s="11">
        <f>ROUND(АТС!E424*$G$791*$G$792/100,2)</f>
        <v>68.760000000000005</v>
      </c>
    </row>
    <row r="2665" spans="1:7" x14ac:dyDescent="0.25">
      <c r="A2665" s="239"/>
      <c r="B2665" s="128">
        <f t="shared" si="42"/>
        <v>42294</v>
      </c>
      <c r="C2665" s="131">
        <v>0</v>
      </c>
      <c r="D2665" s="11">
        <f>ROUND(АТС!E425*$D$791*$D$792/100,2)</f>
        <v>44.16</v>
      </c>
      <c r="E2665" s="11">
        <f>ROUND(АТС!E425*$E$791*$E$792/100,2)</f>
        <v>40.58</v>
      </c>
      <c r="F2665" s="11">
        <f>ROUND(АТС!E425*$F$791*$F$792/100,2)</f>
        <v>27.62</v>
      </c>
      <c r="G2665" s="11">
        <f>ROUND(АТС!E425*$G$791*$G$792/100,2)</f>
        <v>16.170000000000002</v>
      </c>
    </row>
    <row r="2666" spans="1:7" x14ac:dyDescent="0.25">
      <c r="A2666" s="239"/>
      <c r="B2666" s="130">
        <f t="shared" si="42"/>
        <v>42294.041669999999</v>
      </c>
      <c r="C2666" s="131">
        <v>1</v>
      </c>
      <c r="D2666" s="11">
        <f>ROUND(АТС!E426*$D$791*$D$792/100,2)</f>
        <v>89.5</v>
      </c>
      <c r="E2666" s="11">
        <f>ROUND(АТС!E426*$E$791*$E$792/100,2)</f>
        <v>82.23</v>
      </c>
      <c r="F2666" s="11">
        <f>ROUND(АТС!E426*$F$791*$F$792/100,2)</f>
        <v>55.98</v>
      </c>
      <c r="G2666" s="11">
        <f>ROUND(АТС!E426*$G$791*$G$792/100,2)</f>
        <v>32.76</v>
      </c>
    </row>
    <row r="2667" spans="1:7" x14ac:dyDescent="0.25">
      <c r="A2667" s="239"/>
      <c r="B2667" s="128">
        <f t="shared" si="42"/>
        <v>42294.083330000001</v>
      </c>
      <c r="C2667" s="131">
        <v>2</v>
      </c>
      <c r="D2667" s="11">
        <f>ROUND(АТС!E427*$D$791*$D$792/100,2)</f>
        <v>75.260000000000005</v>
      </c>
      <c r="E2667" s="11">
        <f>ROUND(АТС!E427*$E$791*$E$792/100,2)</f>
        <v>69.150000000000006</v>
      </c>
      <c r="F2667" s="11">
        <f>ROUND(АТС!E427*$F$791*$F$792/100,2)</f>
        <v>47.07</v>
      </c>
      <c r="G2667" s="11">
        <f>ROUND(АТС!E427*$G$791*$G$792/100,2)</f>
        <v>27.55</v>
      </c>
    </row>
    <row r="2668" spans="1:7" x14ac:dyDescent="0.25">
      <c r="A2668" s="239"/>
      <c r="B2668" s="130">
        <f t="shared" si="42"/>
        <v>42294.125</v>
      </c>
      <c r="C2668" s="131">
        <v>3</v>
      </c>
      <c r="D2668" s="11">
        <f>ROUND(АТС!E428*$D$791*$D$792/100,2)</f>
        <v>49.81</v>
      </c>
      <c r="E2668" s="11">
        <f>ROUND(АТС!E428*$E$791*$E$792/100,2)</f>
        <v>45.77</v>
      </c>
      <c r="F2668" s="11">
        <f>ROUND(АТС!E428*$F$791*$F$792/100,2)</f>
        <v>31.15</v>
      </c>
      <c r="G2668" s="11">
        <f>ROUND(АТС!E428*$G$791*$G$792/100,2)</f>
        <v>18.23</v>
      </c>
    </row>
    <row r="2669" spans="1:7" x14ac:dyDescent="0.25">
      <c r="A2669" s="239"/>
      <c r="B2669" s="128">
        <f t="shared" si="42"/>
        <v>42294.166669999999</v>
      </c>
      <c r="C2669" s="131">
        <v>4</v>
      </c>
      <c r="D2669" s="11">
        <f>ROUND(АТС!E429*$D$791*$D$792/100,2)</f>
        <v>232.03</v>
      </c>
      <c r="E2669" s="11">
        <f>ROUND(АТС!E429*$E$791*$E$792/100,2)</f>
        <v>213.19</v>
      </c>
      <c r="F2669" s="11">
        <f>ROUND(АТС!E429*$F$791*$F$792/100,2)</f>
        <v>145.13</v>
      </c>
      <c r="G2669" s="11">
        <f>ROUND(АТС!E429*$G$791*$G$792/100,2)</f>
        <v>84.94</v>
      </c>
    </row>
    <row r="2670" spans="1:7" x14ac:dyDescent="0.25">
      <c r="A2670" s="239"/>
      <c r="B2670" s="130">
        <f t="shared" si="42"/>
        <v>42294.208330000001</v>
      </c>
      <c r="C2670" s="131">
        <v>5</v>
      </c>
      <c r="D2670" s="11">
        <f>ROUND(АТС!E430*$D$791*$D$792/100,2)</f>
        <v>50.88</v>
      </c>
      <c r="E2670" s="11">
        <f>ROUND(АТС!E430*$E$791*$E$792/100,2)</f>
        <v>46.75</v>
      </c>
      <c r="F2670" s="11">
        <f>ROUND(АТС!E430*$F$791*$F$792/100,2)</f>
        <v>31.82</v>
      </c>
      <c r="G2670" s="11">
        <f>ROUND(АТС!E430*$G$791*$G$792/100,2)</f>
        <v>18.63</v>
      </c>
    </row>
    <row r="2671" spans="1:7" x14ac:dyDescent="0.25">
      <c r="A2671" s="239"/>
      <c r="B2671" s="128">
        <f t="shared" si="42"/>
        <v>42294.25</v>
      </c>
      <c r="C2671" s="13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9"/>
      <c r="B2672" s="130">
        <f t="shared" si="42"/>
        <v>42294.291669999999</v>
      </c>
      <c r="C2672" s="131">
        <v>7</v>
      </c>
      <c r="D2672" s="11">
        <f>ROUND(АТС!E432*$D$791*$D$792/100,2)</f>
        <v>139.07</v>
      </c>
      <c r="E2672" s="11">
        <f>ROUND(АТС!E432*$E$791*$E$792/100,2)</f>
        <v>127.78</v>
      </c>
      <c r="F2672" s="11">
        <f>ROUND(АТС!E432*$F$791*$F$792/100,2)</f>
        <v>86.98</v>
      </c>
      <c r="G2672" s="11">
        <f>ROUND(АТС!E432*$G$791*$G$792/100,2)</f>
        <v>50.91</v>
      </c>
    </row>
    <row r="2673" spans="1:7" x14ac:dyDescent="0.25">
      <c r="A2673" s="239"/>
      <c r="B2673" s="128">
        <f t="shared" si="42"/>
        <v>42294.333330000001</v>
      </c>
      <c r="C2673" s="131">
        <v>8</v>
      </c>
      <c r="D2673" s="11">
        <f>ROUND(АТС!E433*$D$791*$D$792/100,2)</f>
        <v>63.39</v>
      </c>
      <c r="E2673" s="11">
        <f>ROUND(АТС!E433*$E$791*$E$792/100,2)</f>
        <v>58.25</v>
      </c>
      <c r="F2673" s="11">
        <f>ROUND(АТС!E433*$F$791*$F$792/100,2)</f>
        <v>39.65</v>
      </c>
      <c r="G2673" s="11">
        <f>ROUND(АТС!E433*$G$791*$G$792/100,2)</f>
        <v>23.2</v>
      </c>
    </row>
    <row r="2674" spans="1:7" x14ac:dyDescent="0.25">
      <c r="A2674" s="239"/>
      <c r="B2674" s="130">
        <f t="shared" si="42"/>
        <v>42294.375</v>
      </c>
      <c r="C2674" s="131">
        <v>9</v>
      </c>
      <c r="D2674" s="11">
        <f>ROUND(АТС!E434*$D$791*$D$792/100,2)</f>
        <v>80.52</v>
      </c>
      <c r="E2674" s="11">
        <f>ROUND(АТС!E434*$E$791*$E$792/100,2)</f>
        <v>73.98</v>
      </c>
      <c r="F2674" s="11">
        <f>ROUND(АТС!E434*$F$791*$F$792/100,2)</f>
        <v>50.36</v>
      </c>
      <c r="G2674" s="11">
        <f>ROUND(АТС!E434*$G$791*$G$792/100,2)</f>
        <v>29.47</v>
      </c>
    </row>
    <row r="2675" spans="1:7" x14ac:dyDescent="0.25">
      <c r="A2675" s="239"/>
      <c r="B2675" s="128">
        <f t="shared" si="42"/>
        <v>42294.416669999999</v>
      </c>
      <c r="C2675" s="131">
        <v>10</v>
      </c>
      <c r="D2675" s="11">
        <f>ROUND(АТС!E435*$D$791*$D$792/100,2)</f>
        <v>109.5</v>
      </c>
      <c r="E2675" s="11">
        <f>ROUND(АТС!E435*$E$791*$E$792/100,2)</f>
        <v>100.61</v>
      </c>
      <c r="F2675" s="11">
        <f>ROUND(АТС!E435*$F$791*$F$792/100,2)</f>
        <v>68.489999999999995</v>
      </c>
      <c r="G2675" s="11">
        <f>ROUND(АТС!E435*$G$791*$G$792/100,2)</f>
        <v>40.08</v>
      </c>
    </row>
    <row r="2676" spans="1:7" x14ac:dyDescent="0.25">
      <c r="A2676" s="239"/>
      <c r="B2676" s="130">
        <f t="shared" si="42"/>
        <v>42294.458330000001</v>
      </c>
      <c r="C2676" s="131">
        <v>11</v>
      </c>
      <c r="D2676" s="11">
        <f>ROUND(АТС!E436*$D$791*$D$792/100,2)</f>
        <v>106.03</v>
      </c>
      <c r="E2676" s="11">
        <f>ROUND(АТС!E436*$E$791*$E$792/100,2)</f>
        <v>97.42</v>
      </c>
      <c r="F2676" s="11">
        <f>ROUND(АТС!E436*$F$791*$F$792/100,2)</f>
        <v>66.319999999999993</v>
      </c>
      <c r="G2676" s="11">
        <f>ROUND(АТС!E436*$G$791*$G$792/100,2)</f>
        <v>38.81</v>
      </c>
    </row>
    <row r="2677" spans="1:7" x14ac:dyDescent="0.25">
      <c r="A2677" s="239"/>
      <c r="B2677" s="128">
        <f t="shared" si="42"/>
        <v>42294.5</v>
      </c>
      <c r="C2677" s="131">
        <v>12</v>
      </c>
      <c r="D2677" s="11">
        <f>ROUND(АТС!E437*$D$791*$D$792/100,2)</f>
        <v>114.49</v>
      </c>
      <c r="E2677" s="11">
        <f>ROUND(АТС!E437*$E$791*$E$792/100,2)</f>
        <v>105.19</v>
      </c>
      <c r="F2677" s="11">
        <f>ROUND(АТС!E437*$F$791*$F$792/100,2)</f>
        <v>71.61</v>
      </c>
      <c r="G2677" s="11">
        <f>ROUND(АТС!E437*$G$791*$G$792/100,2)</f>
        <v>41.91</v>
      </c>
    </row>
    <row r="2678" spans="1:7" x14ac:dyDescent="0.25">
      <c r="A2678" s="239"/>
      <c r="B2678" s="130">
        <f t="shared" si="42"/>
        <v>42294.541669999999</v>
      </c>
      <c r="C2678" s="131">
        <v>13</v>
      </c>
      <c r="D2678" s="11">
        <f>ROUND(АТС!E438*$D$791*$D$792/100,2)</f>
        <v>115.78</v>
      </c>
      <c r="E2678" s="11">
        <f>ROUND(АТС!E438*$E$791*$E$792/100,2)</f>
        <v>106.38</v>
      </c>
      <c r="F2678" s="11">
        <f>ROUND(АТС!E438*$F$791*$F$792/100,2)</f>
        <v>72.41</v>
      </c>
      <c r="G2678" s="11">
        <f>ROUND(АТС!E438*$G$791*$G$792/100,2)</f>
        <v>42.38</v>
      </c>
    </row>
    <row r="2679" spans="1:7" x14ac:dyDescent="0.25">
      <c r="A2679" s="239"/>
      <c r="B2679" s="128">
        <f t="shared" si="42"/>
        <v>42294.583330000001</v>
      </c>
      <c r="C2679" s="131">
        <v>14</v>
      </c>
      <c r="D2679" s="11">
        <f>ROUND(АТС!E439*$D$791*$D$792/100,2)</f>
        <v>158.77000000000001</v>
      </c>
      <c r="E2679" s="11">
        <f>ROUND(АТС!E439*$E$791*$E$792/100,2)</f>
        <v>145.88</v>
      </c>
      <c r="F2679" s="11">
        <f>ROUND(АТС!E439*$F$791*$F$792/100,2)</f>
        <v>99.31</v>
      </c>
      <c r="G2679" s="11">
        <f>ROUND(АТС!E439*$G$791*$G$792/100,2)</f>
        <v>58.12</v>
      </c>
    </row>
    <row r="2680" spans="1:7" x14ac:dyDescent="0.25">
      <c r="A2680" s="239"/>
      <c r="B2680" s="130">
        <f t="shared" si="42"/>
        <v>42294.625</v>
      </c>
      <c r="C2680" s="131">
        <v>15</v>
      </c>
      <c r="D2680" s="11">
        <f>ROUND(АТС!E440*$D$791*$D$792/100,2)</f>
        <v>142.47</v>
      </c>
      <c r="E2680" s="11">
        <f>ROUND(АТС!E440*$E$791*$E$792/100,2)</f>
        <v>130.9</v>
      </c>
      <c r="F2680" s="11">
        <f>ROUND(АТС!E440*$F$791*$F$792/100,2)</f>
        <v>89.11</v>
      </c>
      <c r="G2680" s="11">
        <f>ROUND(АТС!E440*$G$791*$G$792/100,2)</f>
        <v>52.15</v>
      </c>
    </row>
    <row r="2681" spans="1:7" x14ac:dyDescent="0.25">
      <c r="A2681" s="239"/>
      <c r="B2681" s="128">
        <f t="shared" si="42"/>
        <v>42294.666669999999</v>
      </c>
      <c r="C2681" s="131">
        <v>16</v>
      </c>
      <c r="D2681" s="11">
        <f>ROUND(АТС!E441*$D$791*$D$792/100,2)</f>
        <v>125.42</v>
      </c>
      <c r="E2681" s="11">
        <f>ROUND(АТС!E441*$E$791*$E$792/100,2)</f>
        <v>115.24</v>
      </c>
      <c r="F2681" s="11">
        <f>ROUND(АТС!E441*$F$791*$F$792/100,2)</f>
        <v>78.45</v>
      </c>
      <c r="G2681" s="11">
        <f>ROUND(АТС!E441*$G$791*$G$792/100,2)</f>
        <v>45.91</v>
      </c>
    </row>
    <row r="2682" spans="1:7" x14ac:dyDescent="0.25">
      <c r="A2682" s="239"/>
      <c r="B2682" s="130">
        <f t="shared" si="42"/>
        <v>42294.708330000001</v>
      </c>
      <c r="C2682" s="131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39"/>
      <c r="B2683" s="128">
        <f t="shared" si="42"/>
        <v>42294.75</v>
      </c>
      <c r="C2683" s="131">
        <v>18</v>
      </c>
      <c r="D2683" s="11">
        <f>ROUND(АТС!E443*$D$791*$D$792/100,2)</f>
        <v>79.14</v>
      </c>
      <c r="E2683" s="11">
        <f>ROUND(АТС!E443*$E$791*$E$792/100,2)</f>
        <v>72.72</v>
      </c>
      <c r="F2683" s="11">
        <f>ROUND(АТС!E443*$F$791*$F$792/100,2)</f>
        <v>49.5</v>
      </c>
      <c r="G2683" s="11">
        <f>ROUND(АТС!E443*$G$791*$G$792/100,2)</f>
        <v>28.97</v>
      </c>
    </row>
    <row r="2684" spans="1:7" x14ac:dyDescent="0.25">
      <c r="A2684" s="239"/>
      <c r="B2684" s="130">
        <f t="shared" si="42"/>
        <v>42294.791669999999</v>
      </c>
      <c r="C2684" s="131">
        <v>19</v>
      </c>
      <c r="D2684" s="11">
        <f>ROUND(АТС!E444*$D$791*$D$792/100,2)</f>
        <v>128.83000000000001</v>
      </c>
      <c r="E2684" s="11">
        <f>ROUND(АТС!E444*$E$791*$E$792/100,2)</f>
        <v>118.37</v>
      </c>
      <c r="F2684" s="11">
        <f>ROUND(АТС!E444*$F$791*$F$792/100,2)</f>
        <v>80.58</v>
      </c>
      <c r="G2684" s="11">
        <f>ROUND(АТС!E444*$G$791*$G$792/100,2)</f>
        <v>47.16</v>
      </c>
    </row>
    <row r="2685" spans="1:7" x14ac:dyDescent="0.25">
      <c r="A2685" s="239"/>
      <c r="B2685" s="128">
        <f t="shared" si="42"/>
        <v>42294.833330000001</v>
      </c>
      <c r="C2685" s="131">
        <v>20</v>
      </c>
      <c r="D2685" s="11">
        <f>ROUND(АТС!E445*$D$791*$D$792/100,2)</f>
        <v>144.52000000000001</v>
      </c>
      <c r="E2685" s="11">
        <f>ROUND(АТС!E445*$E$791*$E$792/100,2)</f>
        <v>132.79</v>
      </c>
      <c r="F2685" s="11">
        <f>ROUND(АТС!E445*$F$791*$F$792/100,2)</f>
        <v>90.39</v>
      </c>
      <c r="G2685" s="11">
        <f>ROUND(АТС!E445*$G$791*$G$792/100,2)</f>
        <v>52.9</v>
      </c>
    </row>
    <row r="2686" spans="1:7" x14ac:dyDescent="0.25">
      <c r="A2686" s="239"/>
      <c r="B2686" s="130">
        <f t="shared" si="42"/>
        <v>42294.875</v>
      </c>
      <c r="C2686" s="131">
        <v>21</v>
      </c>
      <c r="D2686" s="11">
        <f>ROUND(АТС!E446*$D$791*$D$792/100,2)</f>
        <v>316.74</v>
      </c>
      <c r="E2686" s="11">
        <f>ROUND(АТС!E446*$E$791*$E$792/100,2)</f>
        <v>291.02999999999997</v>
      </c>
      <c r="F2686" s="11">
        <f>ROUND(АТС!E446*$F$791*$F$792/100,2)</f>
        <v>198.11</v>
      </c>
      <c r="G2686" s="11">
        <f>ROUND(АТС!E446*$G$791*$G$792/100,2)</f>
        <v>115.94</v>
      </c>
    </row>
    <row r="2687" spans="1:7" x14ac:dyDescent="0.25">
      <c r="A2687" s="239"/>
      <c r="B2687" s="128">
        <f t="shared" si="42"/>
        <v>42294.916669999999</v>
      </c>
      <c r="C2687" s="131">
        <v>22</v>
      </c>
      <c r="D2687" s="11">
        <f>ROUND(АТС!E447*$D$791*$D$792/100,2)</f>
        <v>409.81</v>
      </c>
      <c r="E2687" s="11">
        <f>ROUND(АТС!E447*$E$791*$E$792/100,2)</f>
        <v>376.54</v>
      </c>
      <c r="F2687" s="11">
        <f>ROUND(АТС!E447*$F$791*$F$792/100,2)</f>
        <v>256.32</v>
      </c>
      <c r="G2687" s="11">
        <f>ROUND(АТС!E447*$G$791*$G$792/100,2)</f>
        <v>150.01</v>
      </c>
    </row>
    <row r="2688" spans="1:7" x14ac:dyDescent="0.25">
      <c r="A2688" s="239"/>
      <c r="B2688" s="130">
        <f t="shared" si="42"/>
        <v>42294.958330000001</v>
      </c>
      <c r="C2688" s="131">
        <v>23</v>
      </c>
      <c r="D2688" s="11">
        <f>ROUND(АТС!E448*$D$791*$D$792/100,2)</f>
        <v>326.36</v>
      </c>
      <c r="E2688" s="11">
        <f>ROUND(АТС!E448*$E$791*$E$792/100,2)</f>
        <v>299.87</v>
      </c>
      <c r="F2688" s="11">
        <f>ROUND(АТС!E448*$F$791*$F$792/100,2)</f>
        <v>204.13</v>
      </c>
      <c r="G2688" s="11">
        <f>ROUND(АТС!E448*$G$791*$G$792/100,2)</f>
        <v>119.47</v>
      </c>
    </row>
    <row r="2689" spans="1:7" x14ac:dyDescent="0.25">
      <c r="A2689" s="239"/>
      <c r="B2689" s="128">
        <f t="shared" si="42"/>
        <v>42295</v>
      </c>
      <c r="C2689" s="131">
        <v>0</v>
      </c>
      <c r="D2689" s="11">
        <f>ROUND(АТС!E449*$D$791*$D$792/100,2)</f>
        <v>96.91</v>
      </c>
      <c r="E2689" s="11">
        <f>ROUND(АТС!E449*$E$791*$E$792/100,2)</f>
        <v>89.05</v>
      </c>
      <c r="F2689" s="11">
        <f>ROUND(АТС!E449*$F$791*$F$792/100,2)</f>
        <v>60.62</v>
      </c>
      <c r="G2689" s="11">
        <f>ROUND(АТС!E449*$G$791*$G$792/100,2)</f>
        <v>35.479999999999997</v>
      </c>
    </row>
    <row r="2690" spans="1:7" x14ac:dyDescent="0.25">
      <c r="A2690" s="239"/>
      <c r="B2690" s="130">
        <f t="shared" ref="B2690:B2753" si="43">B2666+1</f>
        <v>42295.041669999999</v>
      </c>
      <c r="C2690" s="131">
        <v>1</v>
      </c>
      <c r="D2690" s="11">
        <f>ROUND(АТС!E450*$D$791*$D$792/100,2)</f>
        <v>52.62</v>
      </c>
      <c r="E2690" s="11">
        <f>ROUND(АТС!E450*$E$791*$E$792/100,2)</f>
        <v>48.35</v>
      </c>
      <c r="F2690" s="11">
        <f>ROUND(АТС!E450*$F$791*$F$792/100,2)</f>
        <v>32.909999999999997</v>
      </c>
      <c r="G2690" s="11">
        <f>ROUND(АТС!E450*$G$791*$G$792/100,2)</f>
        <v>19.260000000000002</v>
      </c>
    </row>
    <row r="2691" spans="1:7" x14ac:dyDescent="0.25">
      <c r="A2691" s="239"/>
      <c r="B2691" s="128">
        <f t="shared" si="43"/>
        <v>42295.083330000001</v>
      </c>
      <c r="C2691" s="131">
        <v>2</v>
      </c>
      <c r="D2691" s="11">
        <f>ROUND(АТС!E451*$D$791*$D$792/100,2)</f>
        <v>30.54</v>
      </c>
      <c r="E2691" s="11">
        <f>ROUND(АТС!E451*$E$791*$E$792/100,2)</f>
        <v>28.06</v>
      </c>
      <c r="F2691" s="11">
        <f>ROUND(АТС!E451*$F$791*$F$792/100,2)</f>
        <v>19.100000000000001</v>
      </c>
      <c r="G2691" s="11">
        <f>ROUND(АТС!E451*$G$791*$G$792/100,2)</f>
        <v>11.18</v>
      </c>
    </row>
    <row r="2692" spans="1:7" x14ac:dyDescent="0.25">
      <c r="A2692" s="239"/>
      <c r="B2692" s="130">
        <f t="shared" si="43"/>
        <v>42295.125</v>
      </c>
      <c r="C2692" s="131">
        <v>3</v>
      </c>
      <c r="D2692" s="11">
        <f>ROUND(АТС!E452*$D$791*$D$792/100,2)</f>
        <v>20.75</v>
      </c>
      <c r="E2692" s="11">
        <f>ROUND(АТС!E452*$E$791*$E$792/100,2)</f>
        <v>19.07</v>
      </c>
      <c r="F2692" s="11">
        <f>ROUND(АТС!E452*$F$791*$F$792/100,2)</f>
        <v>12.98</v>
      </c>
      <c r="G2692" s="11">
        <f>ROUND(АТС!E452*$G$791*$G$792/100,2)</f>
        <v>7.6</v>
      </c>
    </row>
    <row r="2693" spans="1:7" x14ac:dyDescent="0.25">
      <c r="A2693" s="239"/>
      <c r="B2693" s="128">
        <f t="shared" si="43"/>
        <v>42295.166669999999</v>
      </c>
      <c r="C2693" s="131">
        <v>4</v>
      </c>
      <c r="D2693" s="11">
        <f>ROUND(АТС!E453*$D$791*$D$792/100,2)</f>
        <v>24.42</v>
      </c>
      <c r="E2693" s="11">
        <f>ROUND(АТС!E453*$E$791*$E$792/100,2)</f>
        <v>22.43</v>
      </c>
      <c r="F2693" s="11">
        <f>ROUND(АТС!E453*$F$791*$F$792/100,2)</f>
        <v>15.27</v>
      </c>
      <c r="G2693" s="11">
        <f>ROUND(АТС!E453*$G$791*$G$792/100,2)</f>
        <v>8.94</v>
      </c>
    </row>
    <row r="2694" spans="1:7" x14ac:dyDescent="0.25">
      <c r="A2694" s="239"/>
      <c r="B2694" s="130">
        <f t="shared" si="43"/>
        <v>42295.208330000001</v>
      </c>
      <c r="C2694" s="131">
        <v>5</v>
      </c>
      <c r="D2694" s="11">
        <f>ROUND(АТС!E454*$D$791*$D$792/100,2)</f>
        <v>2.2400000000000002</v>
      </c>
      <c r="E2694" s="11">
        <f>ROUND(АТС!E454*$E$791*$E$792/100,2)</f>
        <v>2.06</v>
      </c>
      <c r="F2694" s="11">
        <f>ROUND(АТС!E454*$F$791*$F$792/100,2)</f>
        <v>1.4</v>
      </c>
      <c r="G2694" s="11">
        <f>ROUND(АТС!E454*$G$791*$G$792/100,2)</f>
        <v>0.82</v>
      </c>
    </row>
    <row r="2695" spans="1:7" x14ac:dyDescent="0.25">
      <c r="A2695" s="239"/>
      <c r="B2695" s="128">
        <f t="shared" si="43"/>
        <v>42295.25</v>
      </c>
      <c r="C2695" s="13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9"/>
      <c r="B2696" s="130">
        <f t="shared" si="43"/>
        <v>42295.291669999999</v>
      </c>
      <c r="C2696" s="131">
        <v>7</v>
      </c>
      <c r="D2696" s="11">
        <f>ROUND(АТС!E456*$D$791*$D$792/100,2)</f>
        <v>0.28000000000000003</v>
      </c>
      <c r="E2696" s="11">
        <f>ROUND(АТС!E456*$E$791*$E$792/100,2)</f>
        <v>0.26</v>
      </c>
      <c r="F2696" s="11">
        <f>ROUND(АТС!E456*$F$791*$F$792/100,2)</f>
        <v>0.18</v>
      </c>
      <c r="G2696" s="11">
        <f>ROUND(АТС!E456*$G$791*$G$792/100,2)</f>
        <v>0.1</v>
      </c>
    </row>
    <row r="2697" spans="1:7" x14ac:dyDescent="0.25">
      <c r="A2697" s="239"/>
      <c r="B2697" s="128">
        <f t="shared" si="43"/>
        <v>42295.333330000001</v>
      </c>
      <c r="C2697" s="131">
        <v>8</v>
      </c>
      <c r="D2697" s="11">
        <f>ROUND(АТС!E457*$D$791*$D$792/100,2)</f>
        <v>72.09</v>
      </c>
      <c r="E2697" s="11">
        <f>ROUND(АТС!E457*$E$791*$E$792/100,2)</f>
        <v>66.23</v>
      </c>
      <c r="F2697" s="11">
        <f>ROUND(АТС!E457*$F$791*$F$792/100,2)</f>
        <v>45.09</v>
      </c>
      <c r="G2697" s="11">
        <f>ROUND(АТС!E457*$G$791*$G$792/100,2)</f>
        <v>26.39</v>
      </c>
    </row>
    <row r="2698" spans="1:7" x14ac:dyDescent="0.25">
      <c r="A2698" s="239"/>
      <c r="B2698" s="130">
        <f t="shared" si="43"/>
        <v>42295.375</v>
      </c>
      <c r="C2698" s="131">
        <v>9</v>
      </c>
      <c r="D2698" s="11">
        <f>ROUND(АТС!E458*$D$791*$D$792/100,2)</f>
        <v>80.81</v>
      </c>
      <c r="E2698" s="11">
        <f>ROUND(АТС!E458*$E$791*$E$792/100,2)</f>
        <v>74.25</v>
      </c>
      <c r="F2698" s="11">
        <f>ROUND(АТС!E458*$F$791*$F$792/100,2)</f>
        <v>50.54</v>
      </c>
      <c r="G2698" s="11">
        <f>ROUND(АТС!E458*$G$791*$G$792/100,2)</f>
        <v>29.58</v>
      </c>
    </row>
    <row r="2699" spans="1:7" x14ac:dyDescent="0.25">
      <c r="A2699" s="239"/>
      <c r="B2699" s="128">
        <f t="shared" si="43"/>
        <v>42295.416669999999</v>
      </c>
      <c r="C2699" s="131">
        <v>10</v>
      </c>
      <c r="D2699" s="11">
        <f>ROUND(АТС!E459*$D$791*$D$792/100,2)</f>
        <v>117.8</v>
      </c>
      <c r="E2699" s="11">
        <f>ROUND(АТС!E459*$E$791*$E$792/100,2)</f>
        <v>108.24</v>
      </c>
      <c r="F2699" s="11">
        <f>ROUND(АТС!E459*$F$791*$F$792/100,2)</f>
        <v>73.680000000000007</v>
      </c>
      <c r="G2699" s="11">
        <f>ROUND(АТС!E459*$G$791*$G$792/100,2)</f>
        <v>43.12</v>
      </c>
    </row>
    <row r="2700" spans="1:7" x14ac:dyDescent="0.25">
      <c r="A2700" s="239"/>
      <c r="B2700" s="130">
        <f t="shared" si="43"/>
        <v>42295.458330000001</v>
      </c>
      <c r="C2700" s="131">
        <v>11</v>
      </c>
      <c r="D2700" s="11">
        <f>ROUND(АТС!E460*$D$791*$D$792/100,2)</f>
        <v>119.57</v>
      </c>
      <c r="E2700" s="11">
        <f>ROUND(АТС!E460*$E$791*$E$792/100,2)</f>
        <v>109.87</v>
      </c>
      <c r="F2700" s="11">
        <f>ROUND(АТС!E460*$F$791*$F$792/100,2)</f>
        <v>74.790000000000006</v>
      </c>
      <c r="G2700" s="11">
        <f>ROUND(АТС!E460*$G$791*$G$792/100,2)</f>
        <v>43.77</v>
      </c>
    </row>
    <row r="2701" spans="1:7" x14ac:dyDescent="0.25">
      <c r="A2701" s="239"/>
      <c r="B2701" s="128">
        <f t="shared" si="43"/>
        <v>42295.5</v>
      </c>
      <c r="C2701" s="131">
        <v>12</v>
      </c>
      <c r="D2701" s="11">
        <f>ROUND(АТС!E461*$D$791*$D$792/100,2)</f>
        <v>182.17</v>
      </c>
      <c r="E2701" s="11">
        <f>ROUND(АТС!E461*$E$791*$E$792/100,2)</f>
        <v>167.38</v>
      </c>
      <c r="F2701" s="11">
        <f>ROUND(АТС!E461*$F$791*$F$792/100,2)</f>
        <v>113.94</v>
      </c>
      <c r="G2701" s="11">
        <f>ROUND(АТС!E461*$G$791*$G$792/100,2)</f>
        <v>66.680000000000007</v>
      </c>
    </row>
    <row r="2702" spans="1:7" x14ac:dyDescent="0.25">
      <c r="A2702" s="239"/>
      <c r="B2702" s="130">
        <f t="shared" si="43"/>
        <v>42295.541669999999</v>
      </c>
      <c r="C2702" s="131">
        <v>13</v>
      </c>
      <c r="D2702" s="11">
        <f>ROUND(АТС!E462*$D$791*$D$792/100,2)</f>
        <v>172.05</v>
      </c>
      <c r="E2702" s="11">
        <f>ROUND(АТС!E462*$E$791*$E$792/100,2)</f>
        <v>158.08000000000001</v>
      </c>
      <c r="F2702" s="11">
        <f>ROUND(АТС!E462*$F$791*$F$792/100,2)</f>
        <v>107.61</v>
      </c>
      <c r="G2702" s="11">
        <f>ROUND(АТС!E462*$G$791*$G$792/100,2)</f>
        <v>62.98</v>
      </c>
    </row>
    <row r="2703" spans="1:7" x14ac:dyDescent="0.25">
      <c r="A2703" s="239"/>
      <c r="B2703" s="128">
        <f t="shared" si="43"/>
        <v>42295.583330000001</v>
      </c>
      <c r="C2703" s="131">
        <v>14</v>
      </c>
      <c r="D2703" s="11">
        <f>ROUND(АТС!E463*$D$791*$D$792/100,2)</f>
        <v>64.040000000000006</v>
      </c>
      <c r="E2703" s="11">
        <f>ROUND(АТС!E463*$E$791*$E$792/100,2)</f>
        <v>58.84</v>
      </c>
      <c r="F2703" s="11">
        <f>ROUND(АТС!E463*$F$791*$F$792/100,2)</f>
        <v>40.049999999999997</v>
      </c>
      <c r="G2703" s="11">
        <f>ROUND(АТС!E463*$G$791*$G$792/100,2)</f>
        <v>23.44</v>
      </c>
    </row>
    <row r="2704" spans="1:7" x14ac:dyDescent="0.25">
      <c r="A2704" s="239"/>
      <c r="B2704" s="130">
        <f t="shared" si="43"/>
        <v>42295.625</v>
      </c>
      <c r="C2704" s="131">
        <v>15</v>
      </c>
      <c r="D2704" s="11">
        <f>ROUND(АТС!E464*$D$791*$D$792/100,2)</f>
        <v>12.33</v>
      </c>
      <c r="E2704" s="11">
        <f>ROUND(АТС!E464*$E$791*$E$792/100,2)</f>
        <v>11.33</v>
      </c>
      <c r="F2704" s="11">
        <f>ROUND(АТС!E464*$F$791*$F$792/100,2)</f>
        <v>7.71</v>
      </c>
      <c r="G2704" s="11">
        <f>ROUND(АТС!E464*$G$791*$G$792/100,2)</f>
        <v>4.51</v>
      </c>
    </row>
    <row r="2705" spans="1:7" x14ac:dyDescent="0.25">
      <c r="A2705" s="239"/>
      <c r="B2705" s="128">
        <f t="shared" si="43"/>
        <v>42295.666669999999</v>
      </c>
      <c r="C2705" s="131">
        <v>16</v>
      </c>
      <c r="D2705" s="11">
        <f>ROUND(АТС!E465*$D$791*$D$792/100,2)</f>
        <v>32.35</v>
      </c>
      <c r="E2705" s="11">
        <f>ROUND(АТС!E465*$E$791*$E$792/100,2)</f>
        <v>29.72</v>
      </c>
      <c r="F2705" s="11">
        <f>ROUND(АТС!E465*$F$791*$F$792/100,2)</f>
        <v>20.23</v>
      </c>
      <c r="G2705" s="11">
        <f>ROUND(АТС!E465*$G$791*$G$792/100,2)</f>
        <v>11.84</v>
      </c>
    </row>
    <row r="2706" spans="1:7" x14ac:dyDescent="0.25">
      <c r="A2706" s="239"/>
      <c r="B2706" s="130">
        <f t="shared" si="43"/>
        <v>42295.708330000001</v>
      </c>
      <c r="C2706" s="131">
        <v>17</v>
      </c>
      <c r="D2706" s="11">
        <f>ROUND(АТС!E466*$D$791*$D$792/100,2)</f>
        <v>16.96</v>
      </c>
      <c r="E2706" s="11">
        <f>ROUND(АТС!E466*$E$791*$E$792/100,2)</f>
        <v>15.58</v>
      </c>
      <c r="F2706" s="11">
        <f>ROUND(АТС!E466*$F$791*$F$792/100,2)</f>
        <v>10.61</v>
      </c>
      <c r="G2706" s="11">
        <f>ROUND(АТС!E466*$G$791*$G$792/100,2)</f>
        <v>6.21</v>
      </c>
    </row>
    <row r="2707" spans="1:7" x14ac:dyDescent="0.25">
      <c r="A2707" s="239"/>
      <c r="B2707" s="128">
        <f t="shared" si="43"/>
        <v>42295.75</v>
      </c>
      <c r="C2707" s="131">
        <v>18</v>
      </c>
      <c r="D2707" s="11">
        <f>ROUND(АТС!E467*$D$791*$D$792/100,2)</f>
        <v>46.3</v>
      </c>
      <c r="E2707" s="11">
        <f>ROUND(АТС!E467*$E$791*$E$792/100,2)</f>
        <v>42.54</v>
      </c>
      <c r="F2707" s="11">
        <f>ROUND(АТС!E467*$F$791*$F$792/100,2)</f>
        <v>28.96</v>
      </c>
      <c r="G2707" s="11">
        <f>ROUND(АТС!E467*$G$791*$G$792/100,2)</f>
        <v>16.95</v>
      </c>
    </row>
    <row r="2708" spans="1:7" x14ac:dyDescent="0.25">
      <c r="A2708" s="239"/>
      <c r="B2708" s="130">
        <f t="shared" si="43"/>
        <v>42295.791669999999</v>
      </c>
      <c r="C2708" s="131">
        <v>19</v>
      </c>
      <c r="D2708" s="11">
        <f>ROUND(АТС!E468*$D$791*$D$792/100,2)</f>
        <v>65.010000000000005</v>
      </c>
      <c r="E2708" s="11">
        <f>ROUND(АТС!E468*$E$791*$E$792/100,2)</f>
        <v>59.74</v>
      </c>
      <c r="F2708" s="11">
        <f>ROUND(АТС!E468*$F$791*$F$792/100,2)</f>
        <v>40.659999999999997</v>
      </c>
      <c r="G2708" s="11">
        <f>ROUND(АТС!E468*$G$791*$G$792/100,2)</f>
        <v>23.8</v>
      </c>
    </row>
    <row r="2709" spans="1:7" x14ac:dyDescent="0.25">
      <c r="A2709" s="239"/>
      <c r="B2709" s="128">
        <f t="shared" si="43"/>
        <v>42295.833330000001</v>
      </c>
      <c r="C2709" s="131">
        <v>20</v>
      </c>
      <c r="D2709" s="11">
        <f>ROUND(АТС!E469*$D$791*$D$792/100,2)</f>
        <v>124.54</v>
      </c>
      <c r="E2709" s="11">
        <f>ROUND(АТС!E469*$E$791*$E$792/100,2)</f>
        <v>114.43</v>
      </c>
      <c r="F2709" s="11">
        <f>ROUND(АТС!E469*$F$791*$F$792/100,2)</f>
        <v>77.900000000000006</v>
      </c>
      <c r="G2709" s="11">
        <f>ROUND(АТС!E469*$G$791*$G$792/100,2)</f>
        <v>45.59</v>
      </c>
    </row>
    <row r="2710" spans="1:7" x14ac:dyDescent="0.25">
      <c r="A2710" s="239"/>
      <c r="B2710" s="130">
        <f t="shared" si="43"/>
        <v>42295.875</v>
      </c>
      <c r="C2710" s="131">
        <v>21</v>
      </c>
      <c r="D2710" s="11">
        <f>ROUND(АТС!E470*$D$791*$D$792/100,2)</f>
        <v>194.72</v>
      </c>
      <c r="E2710" s="11">
        <f>ROUND(АТС!E470*$E$791*$E$792/100,2)</f>
        <v>178.92</v>
      </c>
      <c r="F2710" s="11">
        <f>ROUND(АТС!E470*$F$791*$F$792/100,2)</f>
        <v>121.79</v>
      </c>
      <c r="G2710" s="11">
        <f>ROUND(АТС!E470*$G$791*$G$792/100,2)</f>
        <v>71.28</v>
      </c>
    </row>
    <row r="2711" spans="1:7" x14ac:dyDescent="0.25">
      <c r="A2711" s="239"/>
      <c r="B2711" s="128">
        <f t="shared" si="43"/>
        <v>42295.916669999999</v>
      </c>
      <c r="C2711" s="131">
        <v>22</v>
      </c>
      <c r="D2711" s="11">
        <f>ROUND(АТС!E471*$D$791*$D$792/100,2)</f>
        <v>309.14999999999998</v>
      </c>
      <c r="E2711" s="11">
        <f>ROUND(АТС!E471*$E$791*$E$792/100,2)</f>
        <v>284.05</v>
      </c>
      <c r="F2711" s="11">
        <f>ROUND(АТС!E471*$F$791*$F$792/100,2)</f>
        <v>193.36</v>
      </c>
      <c r="G2711" s="11">
        <f>ROUND(АТС!E471*$G$791*$G$792/100,2)</f>
        <v>113.17</v>
      </c>
    </row>
    <row r="2712" spans="1:7" x14ac:dyDescent="0.25">
      <c r="A2712" s="239"/>
      <c r="B2712" s="130">
        <f t="shared" si="43"/>
        <v>42295.958330000001</v>
      </c>
      <c r="C2712" s="131">
        <v>23</v>
      </c>
      <c r="D2712" s="11">
        <f>ROUND(АТС!E472*$D$791*$D$792/100,2)</f>
        <v>281.27999999999997</v>
      </c>
      <c r="E2712" s="11">
        <f>ROUND(АТС!E472*$E$791*$E$792/100,2)</f>
        <v>258.44</v>
      </c>
      <c r="F2712" s="11">
        <f>ROUND(АТС!E472*$F$791*$F$792/100,2)</f>
        <v>175.93</v>
      </c>
      <c r="G2712" s="11">
        <f>ROUND(АТС!E472*$G$791*$G$792/100,2)</f>
        <v>102.96</v>
      </c>
    </row>
    <row r="2713" spans="1:7" x14ac:dyDescent="0.25">
      <c r="A2713" s="239"/>
      <c r="B2713" s="128">
        <f t="shared" si="43"/>
        <v>42296</v>
      </c>
      <c r="C2713" s="131">
        <v>0</v>
      </c>
      <c r="D2713" s="11">
        <f>ROUND(АТС!E473*$D$791*$D$792/100,2)</f>
        <v>109.66</v>
      </c>
      <c r="E2713" s="11">
        <f>ROUND(АТС!E473*$E$791*$E$792/100,2)</f>
        <v>100.76</v>
      </c>
      <c r="F2713" s="11">
        <f>ROUND(АТС!E473*$F$791*$F$792/100,2)</f>
        <v>68.59</v>
      </c>
      <c r="G2713" s="11">
        <f>ROUND(АТС!E473*$G$791*$G$792/100,2)</f>
        <v>40.14</v>
      </c>
    </row>
    <row r="2714" spans="1:7" x14ac:dyDescent="0.25">
      <c r="A2714" s="239"/>
      <c r="B2714" s="130">
        <f t="shared" si="43"/>
        <v>42296.041669999999</v>
      </c>
      <c r="C2714" s="131">
        <v>1</v>
      </c>
      <c r="D2714" s="11">
        <f>ROUND(АТС!E474*$D$791*$D$792/100,2)</f>
        <v>62.32</v>
      </c>
      <c r="E2714" s="11">
        <f>ROUND(АТС!E474*$E$791*$E$792/100,2)</f>
        <v>57.26</v>
      </c>
      <c r="F2714" s="11">
        <f>ROUND(АТС!E474*$F$791*$F$792/100,2)</f>
        <v>38.979999999999997</v>
      </c>
      <c r="G2714" s="11">
        <f>ROUND(АТС!E474*$G$791*$G$792/100,2)</f>
        <v>22.81</v>
      </c>
    </row>
    <row r="2715" spans="1:7" x14ac:dyDescent="0.25">
      <c r="A2715" s="239"/>
      <c r="B2715" s="128">
        <f t="shared" si="43"/>
        <v>42296.083330000001</v>
      </c>
      <c r="C2715" s="131">
        <v>2</v>
      </c>
      <c r="D2715" s="11">
        <f>ROUND(АТС!E475*$D$791*$D$792/100,2)</f>
        <v>60.72</v>
      </c>
      <c r="E2715" s="11">
        <f>ROUND(АТС!E475*$E$791*$E$792/100,2)</f>
        <v>55.79</v>
      </c>
      <c r="F2715" s="11">
        <f>ROUND(АТС!E475*$F$791*$F$792/100,2)</f>
        <v>37.979999999999997</v>
      </c>
      <c r="G2715" s="11">
        <f>ROUND(АТС!E475*$G$791*$G$792/100,2)</f>
        <v>22.23</v>
      </c>
    </row>
    <row r="2716" spans="1:7" x14ac:dyDescent="0.25">
      <c r="A2716" s="239"/>
      <c r="B2716" s="130">
        <f t="shared" si="43"/>
        <v>42296.125</v>
      </c>
      <c r="C2716" s="131">
        <v>3</v>
      </c>
      <c r="D2716" s="11">
        <f>ROUND(АТС!E476*$D$791*$D$792/100,2)</f>
        <v>45.56</v>
      </c>
      <c r="E2716" s="11">
        <f>ROUND(АТС!E476*$E$791*$E$792/100,2)</f>
        <v>41.87</v>
      </c>
      <c r="F2716" s="11">
        <f>ROUND(АТС!E476*$F$791*$F$792/100,2)</f>
        <v>28.5</v>
      </c>
      <c r="G2716" s="11">
        <f>ROUND(АТС!E476*$G$791*$G$792/100,2)</f>
        <v>16.68</v>
      </c>
    </row>
    <row r="2717" spans="1:7" x14ac:dyDescent="0.25">
      <c r="A2717" s="239"/>
      <c r="B2717" s="128">
        <f t="shared" si="43"/>
        <v>42296.166669999999</v>
      </c>
      <c r="C2717" s="131">
        <v>4</v>
      </c>
      <c r="D2717" s="11">
        <f>ROUND(АТС!E477*$D$791*$D$792/100,2)</f>
        <v>80.86</v>
      </c>
      <c r="E2717" s="11">
        <f>ROUND(АТС!E477*$E$791*$E$792/100,2)</f>
        <v>74.290000000000006</v>
      </c>
      <c r="F2717" s="11">
        <f>ROUND(АТС!E477*$F$791*$F$792/100,2)</f>
        <v>50.57</v>
      </c>
      <c r="G2717" s="11">
        <f>ROUND(АТС!E477*$G$791*$G$792/100,2)</f>
        <v>29.6</v>
      </c>
    </row>
    <row r="2718" spans="1:7" x14ac:dyDescent="0.25">
      <c r="A2718" s="239"/>
      <c r="B2718" s="130">
        <f t="shared" si="43"/>
        <v>42296.208330000001</v>
      </c>
      <c r="C2718" s="131">
        <v>5</v>
      </c>
      <c r="D2718" s="11">
        <f>ROUND(АТС!E478*$D$791*$D$792/100,2)</f>
        <v>127.86</v>
      </c>
      <c r="E2718" s="11">
        <f>ROUND(АТС!E478*$E$791*$E$792/100,2)</f>
        <v>117.48</v>
      </c>
      <c r="F2718" s="11">
        <f>ROUND(АТС!E478*$F$791*$F$792/100,2)</f>
        <v>79.97</v>
      </c>
      <c r="G2718" s="11">
        <f>ROUND(АТС!E478*$G$791*$G$792/100,2)</f>
        <v>46.8</v>
      </c>
    </row>
    <row r="2719" spans="1:7" x14ac:dyDescent="0.25">
      <c r="A2719" s="239"/>
      <c r="B2719" s="128">
        <f t="shared" si="43"/>
        <v>42296.25</v>
      </c>
      <c r="C2719" s="131">
        <v>6</v>
      </c>
      <c r="D2719" s="11">
        <f>ROUND(АТС!E479*$D$791*$D$792/100,2)</f>
        <v>118.49</v>
      </c>
      <c r="E2719" s="11">
        <f>ROUND(АТС!E479*$E$791*$E$792/100,2)</f>
        <v>108.87</v>
      </c>
      <c r="F2719" s="11">
        <f>ROUND(АТС!E479*$F$791*$F$792/100,2)</f>
        <v>74.11</v>
      </c>
      <c r="G2719" s="11">
        <f>ROUND(АТС!E479*$G$791*$G$792/100,2)</f>
        <v>43.37</v>
      </c>
    </row>
    <row r="2720" spans="1:7" x14ac:dyDescent="0.25">
      <c r="A2720" s="239"/>
      <c r="B2720" s="130">
        <f t="shared" si="43"/>
        <v>42296.291669999999</v>
      </c>
      <c r="C2720" s="131">
        <v>7</v>
      </c>
      <c r="D2720" s="11">
        <f>ROUND(АТС!E480*$D$791*$D$792/100,2)</f>
        <v>93.7</v>
      </c>
      <c r="E2720" s="11">
        <f>ROUND(АТС!E480*$E$791*$E$792/100,2)</f>
        <v>86.1</v>
      </c>
      <c r="F2720" s="11">
        <f>ROUND(АТС!E480*$F$791*$F$792/100,2)</f>
        <v>58.61</v>
      </c>
      <c r="G2720" s="11">
        <f>ROUND(АТС!E480*$G$791*$G$792/100,2)</f>
        <v>34.299999999999997</v>
      </c>
    </row>
    <row r="2721" spans="1:7" x14ac:dyDescent="0.25">
      <c r="A2721" s="239"/>
      <c r="B2721" s="128">
        <f t="shared" si="43"/>
        <v>42296.333330000001</v>
      </c>
      <c r="C2721" s="131">
        <v>8</v>
      </c>
      <c r="D2721" s="11">
        <f>ROUND(АТС!E481*$D$791*$D$792/100,2)</f>
        <v>59.38</v>
      </c>
      <c r="E2721" s="11">
        <f>ROUND(АТС!E481*$E$791*$E$792/100,2)</f>
        <v>54.56</v>
      </c>
      <c r="F2721" s="11">
        <f>ROUND(АТС!E481*$F$791*$F$792/100,2)</f>
        <v>37.14</v>
      </c>
      <c r="G2721" s="11">
        <f>ROUND(АТС!E481*$G$791*$G$792/100,2)</f>
        <v>21.74</v>
      </c>
    </row>
    <row r="2722" spans="1:7" x14ac:dyDescent="0.25">
      <c r="A2722" s="239"/>
      <c r="B2722" s="130">
        <f t="shared" si="43"/>
        <v>42296.375</v>
      </c>
      <c r="C2722" s="131">
        <v>9</v>
      </c>
      <c r="D2722" s="11">
        <f>ROUND(АТС!E482*$D$791*$D$792/100,2)</f>
        <v>72.84</v>
      </c>
      <c r="E2722" s="11">
        <f>ROUND(АТС!E482*$E$791*$E$792/100,2)</f>
        <v>66.930000000000007</v>
      </c>
      <c r="F2722" s="11">
        <f>ROUND(АТС!E482*$F$791*$F$792/100,2)</f>
        <v>45.56</v>
      </c>
      <c r="G2722" s="11">
        <f>ROUND(АТС!E482*$G$791*$G$792/100,2)</f>
        <v>26.66</v>
      </c>
    </row>
    <row r="2723" spans="1:7" x14ac:dyDescent="0.25">
      <c r="A2723" s="239"/>
      <c r="B2723" s="128">
        <f t="shared" si="43"/>
        <v>42296.416669999999</v>
      </c>
      <c r="C2723" s="131">
        <v>10</v>
      </c>
      <c r="D2723" s="11">
        <f>ROUND(АТС!E483*$D$791*$D$792/100,2)</f>
        <v>76.290000000000006</v>
      </c>
      <c r="E2723" s="11">
        <f>ROUND(АТС!E483*$E$791*$E$792/100,2)</f>
        <v>70.09</v>
      </c>
      <c r="F2723" s="11">
        <f>ROUND(АТС!E483*$F$791*$F$792/100,2)</f>
        <v>47.71</v>
      </c>
      <c r="G2723" s="11">
        <f>ROUND(АТС!E483*$G$791*$G$792/100,2)</f>
        <v>27.93</v>
      </c>
    </row>
    <row r="2724" spans="1:7" x14ac:dyDescent="0.25">
      <c r="A2724" s="239"/>
      <c r="B2724" s="130">
        <f t="shared" si="43"/>
        <v>42296.458330000001</v>
      </c>
      <c r="C2724" s="131">
        <v>11</v>
      </c>
      <c r="D2724" s="11">
        <f>ROUND(АТС!E484*$D$791*$D$792/100,2)</f>
        <v>110.34</v>
      </c>
      <c r="E2724" s="11">
        <f>ROUND(АТС!E484*$E$791*$E$792/100,2)</f>
        <v>101.39</v>
      </c>
      <c r="F2724" s="11">
        <f>ROUND(АТС!E484*$F$791*$F$792/100,2)</f>
        <v>69.02</v>
      </c>
      <c r="G2724" s="11">
        <f>ROUND(АТС!E484*$G$791*$G$792/100,2)</f>
        <v>40.39</v>
      </c>
    </row>
    <row r="2725" spans="1:7" x14ac:dyDescent="0.25">
      <c r="A2725" s="239"/>
      <c r="B2725" s="128">
        <f t="shared" si="43"/>
        <v>42296.5</v>
      </c>
      <c r="C2725" s="131">
        <v>12</v>
      </c>
      <c r="D2725" s="11">
        <f>ROUND(АТС!E485*$D$791*$D$792/100,2)</f>
        <v>96.36</v>
      </c>
      <c r="E2725" s="11">
        <f>ROUND(АТС!E485*$E$791*$E$792/100,2)</f>
        <v>88.53</v>
      </c>
      <c r="F2725" s="11">
        <f>ROUND(АТС!E485*$F$791*$F$792/100,2)</f>
        <v>60.27</v>
      </c>
      <c r="G2725" s="11">
        <f>ROUND(АТС!E485*$G$791*$G$792/100,2)</f>
        <v>35.270000000000003</v>
      </c>
    </row>
    <row r="2726" spans="1:7" x14ac:dyDescent="0.25">
      <c r="A2726" s="239"/>
      <c r="B2726" s="130">
        <f t="shared" si="43"/>
        <v>42296.541669999999</v>
      </c>
      <c r="C2726" s="131">
        <v>13</v>
      </c>
      <c r="D2726" s="11">
        <f>ROUND(АТС!E486*$D$791*$D$792/100,2)</f>
        <v>89.09</v>
      </c>
      <c r="E2726" s="11">
        <f>ROUND(АТС!E486*$E$791*$E$792/100,2)</f>
        <v>81.86</v>
      </c>
      <c r="F2726" s="11">
        <f>ROUND(АТС!E486*$F$791*$F$792/100,2)</f>
        <v>55.72</v>
      </c>
      <c r="G2726" s="11">
        <f>ROUND(АТС!E486*$G$791*$G$792/100,2)</f>
        <v>32.61</v>
      </c>
    </row>
    <row r="2727" spans="1:7" x14ac:dyDescent="0.25">
      <c r="A2727" s="239"/>
      <c r="B2727" s="128">
        <f t="shared" si="43"/>
        <v>42296.583330000001</v>
      </c>
      <c r="C2727" s="131">
        <v>14</v>
      </c>
      <c r="D2727" s="11">
        <f>ROUND(АТС!E487*$D$791*$D$792/100,2)</f>
        <v>102.21</v>
      </c>
      <c r="E2727" s="11">
        <f>ROUND(АТС!E487*$E$791*$E$792/100,2)</f>
        <v>93.91</v>
      </c>
      <c r="F2727" s="11">
        <f>ROUND(АТС!E487*$F$791*$F$792/100,2)</f>
        <v>63.93</v>
      </c>
      <c r="G2727" s="11">
        <f>ROUND(АТС!E487*$G$791*$G$792/100,2)</f>
        <v>37.409999999999997</v>
      </c>
    </row>
    <row r="2728" spans="1:7" x14ac:dyDescent="0.25">
      <c r="A2728" s="239"/>
      <c r="B2728" s="130">
        <f t="shared" si="43"/>
        <v>42296.625</v>
      </c>
      <c r="C2728" s="131">
        <v>15</v>
      </c>
      <c r="D2728" s="11">
        <f>ROUND(АТС!E488*$D$791*$D$792/100,2)</f>
        <v>92.24</v>
      </c>
      <c r="E2728" s="11">
        <f>ROUND(АТС!E488*$E$791*$E$792/100,2)</f>
        <v>84.75</v>
      </c>
      <c r="F2728" s="11">
        <f>ROUND(АТС!E488*$F$791*$F$792/100,2)</f>
        <v>57.69</v>
      </c>
      <c r="G2728" s="11">
        <f>ROUND(АТС!E488*$G$791*$G$792/100,2)</f>
        <v>33.76</v>
      </c>
    </row>
    <row r="2729" spans="1:7" x14ac:dyDescent="0.25">
      <c r="A2729" s="239"/>
      <c r="B2729" s="128">
        <f t="shared" si="43"/>
        <v>42296.666669999999</v>
      </c>
      <c r="C2729" s="131">
        <v>16</v>
      </c>
      <c r="D2729" s="11">
        <f>ROUND(АТС!E489*$D$791*$D$792/100,2)</f>
        <v>83.3</v>
      </c>
      <c r="E2729" s="11">
        <f>ROUND(АТС!E489*$E$791*$E$792/100,2)</f>
        <v>76.540000000000006</v>
      </c>
      <c r="F2729" s="11">
        <f>ROUND(АТС!E489*$F$791*$F$792/100,2)</f>
        <v>52.1</v>
      </c>
      <c r="G2729" s="11">
        <f>ROUND(АТС!E489*$G$791*$G$792/100,2)</f>
        <v>30.49</v>
      </c>
    </row>
    <row r="2730" spans="1:7" x14ac:dyDescent="0.25">
      <c r="A2730" s="239"/>
      <c r="B2730" s="130">
        <f t="shared" si="43"/>
        <v>42296.708330000001</v>
      </c>
      <c r="C2730" s="131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39"/>
      <c r="B2731" s="128">
        <f t="shared" si="43"/>
        <v>42296.75</v>
      </c>
      <c r="C2731" s="131">
        <v>18</v>
      </c>
      <c r="D2731" s="11">
        <f>ROUND(АТС!E491*$D$791*$D$792/100,2)</f>
        <v>40.880000000000003</v>
      </c>
      <c r="E2731" s="11">
        <f>ROUND(АТС!E491*$E$791*$E$792/100,2)</f>
        <v>37.56</v>
      </c>
      <c r="F2731" s="11">
        <f>ROUND(АТС!E491*$F$791*$F$792/100,2)</f>
        <v>25.57</v>
      </c>
      <c r="G2731" s="11">
        <f>ROUND(АТС!E491*$G$791*$G$792/100,2)</f>
        <v>14.96</v>
      </c>
    </row>
    <row r="2732" spans="1:7" x14ac:dyDescent="0.25">
      <c r="A2732" s="239"/>
      <c r="B2732" s="130">
        <f t="shared" si="43"/>
        <v>42296.791669999999</v>
      </c>
      <c r="C2732" s="131">
        <v>19</v>
      </c>
      <c r="D2732" s="11">
        <f>ROUND(АТС!E492*$D$791*$D$792/100,2)</f>
        <v>117.88</v>
      </c>
      <c r="E2732" s="11">
        <f>ROUND(АТС!E492*$E$791*$E$792/100,2)</f>
        <v>108.31</v>
      </c>
      <c r="F2732" s="11">
        <f>ROUND(АТС!E492*$F$791*$F$792/100,2)</f>
        <v>73.73</v>
      </c>
      <c r="G2732" s="11">
        <f>ROUND(АТС!E492*$G$791*$G$792/100,2)</f>
        <v>43.15</v>
      </c>
    </row>
    <row r="2733" spans="1:7" x14ac:dyDescent="0.25">
      <c r="A2733" s="239"/>
      <c r="B2733" s="128">
        <f t="shared" si="43"/>
        <v>42296.833330000001</v>
      </c>
      <c r="C2733" s="131">
        <v>20</v>
      </c>
      <c r="D2733" s="11">
        <f>ROUND(АТС!E493*$D$791*$D$792/100,2)</f>
        <v>235.63</v>
      </c>
      <c r="E2733" s="11">
        <f>ROUND(АТС!E493*$E$791*$E$792/100,2)</f>
        <v>216.5</v>
      </c>
      <c r="F2733" s="11">
        <f>ROUND(АТС!E493*$F$791*$F$792/100,2)</f>
        <v>147.38</v>
      </c>
      <c r="G2733" s="11">
        <f>ROUND(АТС!E493*$G$791*$G$792/100,2)</f>
        <v>86.25</v>
      </c>
    </row>
    <row r="2734" spans="1:7" x14ac:dyDescent="0.25">
      <c r="A2734" s="239"/>
      <c r="B2734" s="130">
        <f t="shared" si="43"/>
        <v>42296.875</v>
      </c>
      <c r="C2734" s="131">
        <v>21</v>
      </c>
      <c r="D2734" s="11">
        <f>ROUND(АТС!E494*$D$791*$D$792/100,2)</f>
        <v>323.43</v>
      </c>
      <c r="E2734" s="11">
        <f>ROUND(АТС!E494*$E$791*$E$792/100,2)</f>
        <v>297.17</v>
      </c>
      <c r="F2734" s="11">
        <f>ROUND(АТС!E494*$F$791*$F$792/100,2)</f>
        <v>202.29</v>
      </c>
      <c r="G2734" s="11">
        <f>ROUND(АТС!E494*$G$791*$G$792/100,2)</f>
        <v>118.39</v>
      </c>
    </row>
    <row r="2735" spans="1:7" x14ac:dyDescent="0.25">
      <c r="A2735" s="239"/>
      <c r="B2735" s="128">
        <f t="shared" si="43"/>
        <v>42296.916669999999</v>
      </c>
      <c r="C2735" s="131">
        <v>22</v>
      </c>
      <c r="D2735" s="11">
        <f>ROUND(АТС!E495*$D$791*$D$792/100,2)</f>
        <v>338.21</v>
      </c>
      <c r="E2735" s="11">
        <f>ROUND(АТС!E495*$E$791*$E$792/100,2)</f>
        <v>310.75</v>
      </c>
      <c r="F2735" s="11">
        <f>ROUND(АТС!E495*$F$791*$F$792/100,2)</f>
        <v>211.54</v>
      </c>
      <c r="G2735" s="11">
        <f>ROUND(АТС!E495*$G$791*$G$792/100,2)</f>
        <v>123.8</v>
      </c>
    </row>
    <row r="2736" spans="1:7" x14ac:dyDescent="0.25">
      <c r="A2736" s="239"/>
      <c r="B2736" s="130">
        <f t="shared" si="43"/>
        <v>42296.958330000001</v>
      </c>
      <c r="C2736" s="131">
        <v>23</v>
      </c>
      <c r="D2736" s="11">
        <f>ROUND(АТС!E496*$D$791*$D$792/100,2)</f>
        <v>304.43</v>
      </c>
      <c r="E2736" s="11">
        <f>ROUND(АТС!E496*$E$791*$E$792/100,2)</f>
        <v>279.72000000000003</v>
      </c>
      <c r="F2736" s="11">
        <f>ROUND(АТС!E496*$F$791*$F$792/100,2)</f>
        <v>190.41</v>
      </c>
      <c r="G2736" s="11">
        <f>ROUND(АТС!E496*$G$791*$G$792/100,2)</f>
        <v>111.44</v>
      </c>
    </row>
    <row r="2737" spans="1:7" x14ac:dyDescent="0.25">
      <c r="A2737" s="239"/>
      <c r="B2737" s="128">
        <f t="shared" si="43"/>
        <v>42297</v>
      </c>
      <c r="C2737" s="131">
        <v>0</v>
      </c>
      <c r="D2737" s="11">
        <f>ROUND(АТС!E497*$D$791*$D$792/100,2)</f>
        <v>191.36</v>
      </c>
      <c r="E2737" s="11">
        <f>ROUND(АТС!E497*$E$791*$E$792/100,2)</f>
        <v>175.83</v>
      </c>
      <c r="F2737" s="11">
        <f>ROUND(АТС!E497*$F$791*$F$792/100,2)</f>
        <v>119.69</v>
      </c>
      <c r="G2737" s="11">
        <f>ROUND(АТС!E497*$G$791*$G$792/100,2)</f>
        <v>70.05</v>
      </c>
    </row>
    <row r="2738" spans="1:7" x14ac:dyDescent="0.25">
      <c r="A2738" s="239"/>
      <c r="B2738" s="130">
        <f t="shared" si="43"/>
        <v>42297.041669999999</v>
      </c>
      <c r="C2738" s="131">
        <v>1</v>
      </c>
      <c r="D2738" s="11">
        <f>ROUND(АТС!E498*$D$791*$D$792/100,2)</f>
        <v>135.06</v>
      </c>
      <c r="E2738" s="11">
        <f>ROUND(АТС!E498*$E$791*$E$792/100,2)</f>
        <v>124.09</v>
      </c>
      <c r="F2738" s="11">
        <f>ROUND(АТС!E498*$F$791*$F$792/100,2)</f>
        <v>84.47</v>
      </c>
      <c r="G2738" s="11">
        <f>ROUND(АТС!E498*$G$791*$G$792/100,2)</f>
        <v>49.44</v>
      </c>
    </row>
    <row r="2739" spans="1:7" x14ac:dyDescent="0.25">
      <c r="A2739" s="239"/>
      <c r="B2739" s="128">
        <f t="shared" si="43"/>
        <v>42297.083330000001</v>
      </c>
      <c r="C2739" s="131">
        <v>2</v>
      </c>
      <c r="D2739" s="11">
        <f>ROUND(АТС!E499*$D$791*$D$792/100,2)</f>
        <v>117.37</v>
      </c>
      <c r="E2739" s="11">
        <f>ROUND(АТС!E499*$E$791*$E$792/100,2)</f>
        <v>107.84</v>
      </c>
      <c r="F2739" s="11">
        <f>ROUND(АТС!E499*$F$791*$F$792/100,2)</f>
        <v>73.41</v>
      </c>
      <c r="G2739" s="11">
        <f>ROUND(АТС!E499*$G$791*$G$792/100,2)</f>
        <v>42.96</v>
      </c>
    </row>
    <row r="2740" spans="1:7" x14ac:dyDescent="0.25">
      <c r="A2740" s="239"/>
      <c r="B2740" s="130">
        <f t="shared" si="43"/>
        <v>42297.125</v>
      </c>
      <c r="C2740" s="131">
        <v>3</v>
      </c>
      <c r="D2740" s="11">
        <f>ROUND(АТС!E500*$D$791*$D$792/100,2)</f>
        <v>61.35</v>
      </c>
      <c r="E2740" s="11">
        <f>ROUND(АТС!E500*$E$791*$E$792/100,2)</f>
        <v>56.37</v>
      </c>
      <c r="F2740" s="11">
        <f>ROUND(АТС!E500*$F$791*$F$792/100,2)</f>
        <v>38.369999999999997</v>
      </c>
      <c r="G2740" s="11">
        <f>ROUND(АТС!E500*$G$791*$G$792/100,2)</f>
        <v>22.46</v>
      </c>
    </row>
    <row r="2741" spans="1:7" x14ac:dyDescent="0.25">
      <c r="A2741" s="239"/>
      <c r="B2741" s="128">
        <f t="shared" si="43"/>
        <v>42297.166669999999</v>
      </c>
      <c r="C2741" s="131">
        <v>4</v>
      </c>
      <c r="D2741" s="11">
        <f>ROUND(АТС!E501*$D$791*$D$792/100,2)</f>
        <v>169.86</v>
      </c>
      <c r="E2741" s="11">
        <f>ROUND(АТС!E501*$E$791*$E$792/100,2)</f>
        <v>156.07</v>
      </c>
      <c r="F2741" s="11">
        <f>ROUND(АТС!E501*$F$791*$F$792/100,2)</f>
        <v>106.24</v>
      </c>
      <c r="G2741" s="11">
        <f>ROUND(АТС!E501*$G$791*$G$792/100,2)</f>
        <v>62.18</v>
      </c>
    </row>
    <row r="2742" spans="1:7" x14ac:dyDescent="0.25">
      <c r="A2742" s="239"/>
      <c r="B2742" s="130">
        <f t="shared" si="43"/>
        <v>42297.208330000001</v>
      </c>
      <c r="C2742" s="131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39"/>
      <c r="B2743" s="128">
        <f t="shared" si="43"/>
        <v>42297.25</v>
      </c>
      <c r="C2743" s="131">
        <v>6</v>
      </c>
      <c r="D2743" s="11">
        <f>ROUND(АТС!E503*$D$791*$D$792/100,2)</f>
        <v>63.35</v>
      </c>
      <c r="E2743" s="11">
        <f>ROUND(АТС!E503*$E$791*$E$792/100,2)</f>
        <v>58.21</v>
      </c>
      <c r="F2743" s="11">
        <f>ROUND(АТС!E503*$F$791*$F$792/100,2)</f>
        <v>39.619999999999997</v>
      </c>
      <c r="G2743" s="11">
        <f>ROUND(АТС!E503*$G$791*$G$792/100,2)</f>
        <v>23.19</v>
      </c>
    </row>
    <row r="2744" spans="1:7" x14ac:dyDescent="0.25">
      <c r="A2744" s="239"/>
      <c r="B2744" s="130">
        <f t="shared" si="43"/>
        <v>42297.291669999999</v>
      </c>
      <c r="C2744" s="131">
        <v>7</v>
      </c>
      <c r="D2744" s="11">
        <f>ROUND(АТС!E504*$D$791*$D$792/100,2)</f>
        <v>22.11</v>
      </c>
      <c r="E2744" s="11">
        <f>ROUND(АТС!E504*$E$791*$E$792/100,2)</f>
        <v>20.309999999999999</v>
      </c>
      <c r="F2744" s="11">
        <f>ROUND(АТС!E504*$F$791*$F$792/100,2)</f>
        <v>13.83</v>
      </c>
      <c r="G2744" s="11">
        <f>ROUND(АТС!E504*$G$791*$G$792/100,2)</f>
        <v>8.09</v>
      </c>
    </row>
    <row r="2745" spans="1:7" x14ac:dyDescent="0.25">
      <c r="A2745" s="239"/>
      <c r="B2745" s="128">
        <f t="shared" si="43"/>
        <v>42297.333330000001</v>
      </c>
      <c r="C2745" s="131">
        <v>8</v>
      </c>
      <c r="D2745" s="11">
        <f>ROUND(АТС!E505*$D$791*$D$792/100,2)</f>
        <v>65.28</v>
      </c>
      <c r="E2745" s="11">
        <f>ROUND(АТС!E505*$E$791*$E$792/100,2)</f>
        <v>59.98</v>
      </c>
      <c r="F2745" s="11">
        <f>ROUND(АТС!E505*$F$791*$F$792/100,2)</f>
        <v>40.83</v>
      </c>
      <c r="G2745" s="11">
        <f>ROUND(АТС!E505*$G$791*$G$792/100,2)</f>
        <v>23.9</v>
      </c>
    </row>
    <row r="2746" spans="1:7" x14ac:dyDescent="0.25">
      <c r="A2746" s="239"/>
      <c r="B2746" s="130">
        <f t="shared" si="43"/>
        <v>42297.375</v>
      </c>
      <c r="C2746" s="131">
        <v>9</v>
      </c>
      <c r="D2746" s="11">
        <f>ROUND(АТС!E506*$D$791*$D$792/100,2)</f>
        <v>86.28</v>
      </c>
      <c r="E2746" s="11">
        <f>ROUND(АТС!E506*$E$791*$E$792/100,2)</f>
        <v>79.28</v>
      </c>
      <c r="F2746" s="11">
        <f>ROUND(АТС!E506*$F$791*$F$792/100,2)</f>
        <v>53.97</v>
      </c>
      <c r="G2746" s="11">
        <f>ROUND(АТС!E506*$G$791*$G$792/100,2)</f>
        <v>31.58</v>
      </c>
    </row>
    <row r="2747" spans="1:7" x14ac:dyDescent="0.25">
      <c r="A2747" s="239"/>
      <c r="B2747" s="128">
        <f t="shared" si="43"/>
        <v>42297.416669999999</v>
      </c>
      <c r="C2747" s="131">
        <v>10</v>
      </c>
      <c r="D2747" s="11">
        <f>ROUND(АТС!E507*$D$791*$D$792/100,2)</f>
        <v>107.78</v>
      </c>
      <c r="E2747" s="11">
        <f>ROUND(АТС!E507*$E$791*$E$792/100,2)</f>
        <v>99.03</v>
      </c>
      <c r="F2747" s="11">
        <f>ROUND(АТС!E507*$F$791*$F$792/100,2)</f>
        <v>67.41</v>
      </c>
      <c r="G2747" s="11">
        <f>ROUND(АТС!E507*$G$791*$G$792/100,2)</f>
        <v>39.450000000000003</v>
      </c>
    </row>
    <row r="2748" spans="1:7" x14ac:dyDescent="0.25">
      <c r="A2748" s="239"/>
      <c r="B2748" s="130">
        <f t="shared" si="43"/>
        <v>42297.458330000001</v>
      </c>
      <c r="C2748" s="131">
        <v>11</v>
      </c>
      <c r="D2748" s="11">
        <f>ROUND(АТС!E508*$D$791*$D$792/100,2)</f>
        <v>130.26</v>
      </c>
      <c r="E2748" s="11">
        <f>ROUND(АТС!E508*$E$791*$E$792/100,2)</f>
        <v>119.69</v>
      </c>
      <c r="F2748" s="11">
        <f>ROUND(АТС!E508*$F$791*$F$792/100,2)</f>
        <v>81.48</v>
      </c>
      <c r="G2748" s="11">
        <f>ROUND(АТС!E508*$G$791*$G$792/100,2)</f>
        <v>47.68</v>
      </c>
    </row>
    <row r="2749" spans="1:7" x14ac:dyDescent="0.25">
      <c r="A2749" s="239"/>
      <c r="B2749" s="128">
        <f t="shared" si="43"/>
        <v>42297.5</v>
      </c>
      <c r="C2749" s="131">
        <v>12</v>
      </c>
      <c r="D2749" s="11">
        <f>ROUND(АТС!E509*$D$791*$D$792/100,2)</f>
        <v>136.63999999999999</v>
      </c>
      <c r="E2749" s="11">
        <f>ROUND(АТС!E509*$E$791*$E$792/100,2)</f>
        <v>125.55</v>
      </c>
      <c r="F2749" s="11">
        <f>ROUND(АТС!E509*$F$791*$F$792/100,2)</f>
        <v>85.46</v>
      </c>
      <c r="G2749" s="11">
        <f>ROUND(АТС!E509*$G$791*$G$792/100,2)</f>
        <v>50.02</v>
      </c>
    </row>
    <row r="2750" spans="1:7" x14ac:dyDescent="0.25">
      <c r="A2750" s="239"/>
      <c r="B2750" s="130">
        <f t="shared" si="43"/>
        <v>42297.541669999999</v>
      </c>
      <c r="C2750" s="131">
        <v>13</v>
      </c>
      <c r="D2750" s="11">
        <f>ROUND(АТС!E510*$D$791*$D$792/100,2)</f>
        <v>93.51</v>
      </c>
      <c r="E2750" s="11">
        <f>ROUND(АТС!E510*$E$791*$E$792/100,2)</f>
        <v>85.92</v>
      </c>
      <c r="F2750" s="11">
        <f>ROUND(АТС!E510*$F$791*$F$792/100,2)</f>
        <v>58.48</v>
      </c>
      <c r="G2750" s="11">
        <f>ROUND(АТС!E510*$G$791*$G$792/100,2)</f>
        <v>34.229999999999997</v>
      </c>
    </row>
    <row r="2751" spans="1:7" x14ac:dyDescent="0.25">
      <c r="A2751" s="239"/>
      <c r="B2751" s="128">
        <f t="shared" si="43"/>
        <v>42297.583330000001</v>
      </c>
      <c r="C2751" s="131">
        <v>14</v>
      </c>
      <c r="D2751" s="11">
        <f>ROUND(АТС!E511*$D$791*$D$792/100,2)</f>
        <v>139.53</v>
      </c>
      <c r="E2751" s="11">
        <f>ROUND(АТС!E511*$E$791*$E$792/100,2)</f>
        <v>128.21</v>
      </c>
      <c r="F2751" s="11">
        <f>ROUND(АТС!E511*$F$791*$F$792/100,2)</f>
        <v>87.27</v>
      </c>
      <c r="G2751" s="11">
        <f>ROUND(АТС!E511*$G$791*$G$792/100,2)</f>
        <v>51.08</v>
      </c>
    </row>
    <row r="2752" spans="1:7" x14ac:dyDescent="0.25">
      <c r="A2752" s="239"/>
      <c r="B2752" s="130">
        <f t="shared" si="43"/>
        <v>42297.625</v>
      </c>
      <c r="C2752" s="131">
        <v>15</v>
      </c>
      <c r="D2752" s="11">
        <f>ROUND(АТС!E512*$D$791*$D$792/100,2)</f>
        <v>135.69999999999999</v>
      </c>
      <c r="E2752" s="11">
        <f>ROUND(АТС!E512*$E$791*$E$792/100,2)</f>
        <v>124.68</v>
      </c>
      <c r="F2752" s="11">
        <f>ROUND(АТС!E512*$F$791*$F$792/100,2)</f>
        <v>84.88</v>
      </c>
      <c r="G2752" s="11">
        <f>ROUND(АТС!E512*$G$791*$G$792/100,2)</f>
        <v>49.67</v>
      </c>
    </row>
    <row r="2753" spans="1:7" x14ac:dyDescent="0.25">
      <c r="A2753" s="239"/>
      <c r="B2753" s="128">
        <f t="shared" si="43"/>
        <v>42297.666669999999</v>
      </c>
      <c r="C2753" s="131">
        <v>16</v>
      </c>
      <c r="D2753" s="11">
        <f>ROUND(АТС!E513*$D$791*$D$792/100,2)</f>
        <v>139.66</v>
      </c>
      <c r="E2753" s="11">
        <f>ROUND(АТС!E513*$E$791*$E$792/100,2)</f>
        <v>128.32</v>
      </c>
      <c r="F2753" s="11">
        <f>ROUND(АТС!E513*$F$791*$F$792/100,2)</f>
        <v>87.35</v>
      </c>
      <c r="G2753" s="11">
        <f>ROUND(АТС!E513*$G$791*$G$792/100,2)</f>
        <v>51.12</v>
      </c>
    </row>
    <row r="2754" spans="1:7" x14ac:dyDescent="0.25">
      <c r="A2754" s="239"/>
      <c r="B2754" s="130">
        <f t="shared" ref="B2754:B2817" si="44">B2730+1</f>
        <v>42297.708330000001</v>
      </c>
      <c r="C2754" s="131">
        <v>17</v>
      </c>
      <c r="D2754" s="11">
        <f>ROUND(АТС!E514*$D$791*$D$792/100,2)</f>
        <v>42.53</v>
      </c>
      <c r="E2754" s="11">
        <f>ROUND(АТС!E514*$E$791*$E$792/100,2)</f>
        <v>39.08</v>
      </c>
      <c r="F2754" s="11">
        <f>ROUND(АТС!E514*$F$791*$F$792/100,2)</f>
        <v>26.6</v>
      </c>
      <c r="G2754" s="11">
        <f>ROUND(АТС!E514*$G$791*$G$792/100,2)</f>
        <v>15.57</v>
      </c>
    </row>
    <row r="2755" spans="1:7" x14ac:dyDescent="0.25">
      <c r="A2755" s="239"/>
      <c r="B2755" s="128">
        <f t="shared" si="44"/>
        <v>42297.75</v>
      </c>
      <c r="C2755" s="131">
        <v>18</v>
      </c>
      <c r="D2755" s="11">
        <f>ROUND(АТС!E515*$D$791*$D$792/100,2)</f>
        <v>61.01</v>
      </c>
      <c r="E2755" s="11">
        <f>ROUND(АТС!E515*$E$791*$E$792/100,2)</f>
        <v>56.06</v>
      </c>
      <c r="F2755" s="11">
        <f>ROUND(АТС!E515*$F$791*$F$792/100,2)</f>
        <v>38.159999999999997</v>
      </c>
      <c r="G2755" s="11">
        <f>ROUND(АТС!E515*$G$791*$G$792/100,2)</f>
        <v>22.33</v>
      </c>
    </row>
    <row r="2756" spans="1:7" x14ac:dyDescent="0.25">
      <c r="A2756" s="239"/>
      <c r="B2756" s="130">
        <f t="shared" si="44"/>
        <v>42297.791669999999</v>
      </c>
      <c r="C2756" s="131">
        <v>19</v>
      </c>
      <c r="D2756" s="11">
        <f>ROUND(АТС!E516*$D$791*$D$792/100,2)</f>
        <v>129.07</v>
      </c>
      <c r="E2756" s="11">
        <f>ROUND(АТС!E516*$E$791*$E$792/100,2)</f>
        <v>118.6</v>
      </c>
      <c r="F2756" s="11">
        <f>ROUND(АТС!E516*$F$791*$F$792/100,2)</f>
        <v>80.73</v>
      </c>
      <c r="G2756" s="11">
        <f>ROUND(АТС!E516*$G$791*$G$792/100,2)</f>
        <v>47.25</v>
      </c>
    </row>
    <row r="2757" spans="1:7" x14ac:dyDescent="0.25">
      <c r="A2757" s="239"/>
      <c r="B2757" s="128">
        <f t="shared" si="44"/>
        <v>42297.833330000001</v>
      </c>
      <c r="C2757" s="131">
        <v>20</v>
      </c>
      <c r="D2757" s="11">
        <f>ROUND(АТС!E517*$D$791*$D$792/100,2)</f>
        <v>150.09</v>
      </c>
      <c r="E2757" s="11">
        <f>ROUND(АТС!E517*$E$791*$E$792/100,2)</f>
        <v>137.91</v>
      </c>
      <c r="F2757" s="11">
        <f>ROUND(АТС!E517*$F$791*$F$792/100,2)</f>
        <v>93.88</v>
      </c>
      <c r="G2757" s="11">
        <f>ROUND(АТС!E517*$G$791*$G$792/100,2)</f>
        <v>54.94</v>
      </c>
    </row>
    <row r="2758" spans="1:7" x14ac:dyDescent="0.25">
      <c r="A2758" s="239"/>
      <c r="B2758" s="130">
        <f t="shared" si="44"/>
        <v>42297.875</v>
      </c>
      <c r="C2758" s="131">
        <v>21</v>
      </c>
      <c r="D2758" s="11">
        <f>ROUND(АТС!E518*$D$791*$D$792/100,2)</f>
        <v>250.98</v>
      </c>
      <c r="E2758" s="11">
        <f>ROUND(АТС!E518*$E$791*$E$792/100,2)</f>
        <v>230.6</v>
      </c>
      <c r="F2758" s="11">
        <f>ROUND(АТС!E518*$F$791*$F$792/100,2)</f>
        <v>156.97999999999999</v>
      </c>
      <c r="G2758" s="11">
        <f>ROUND(АТС!E518*$G$791*$G$792/100,2)</f>
        <v>91.87</v>
      </c>
    </row>
    <row r="2759" spans="1:7" x14ac:dyDescent="0.25">
      <c r="A2759" s="239"/>
      <c r="B2759" s="128">
        <f t="shared" si="44"/>
        <v>42297.916669999999</v>
      </c>
      <c r="C2759" s="131">
        <v>22</v>
      </c>
      <c r="D2759" s="11">
        <f>ROUND(АТС!E519*$D$791*$D$792/100,2)</f>
        <v>155.16999999999999</v>
      </c>
      <c r="E2759" s="11">
        <f>ROUND(АТС!E519*$E$791*$E$792/100,2)</f>
        <v>142.57</v>
      </c>
      <c r="F2759" s="11">
        <f>ROUND(АТС!E519*$F$791*$F$792/100,2)</f>
        <v>97.05</v>
      </c>
      <c r="G2759" s="11">
        <f>ROUND(АТС!E519*$G$791*$G$792/100,2)</f>
        <v>56.8</v>
      </c>
    </row>
    <row r="2760" spans="1:7" x14ac:dyDescent="0.25">
      <c r="A2760" s="239"/>
      <c r="B2760" s="130">
        <f t="shared" si="44"/>
        <v>42297.958330000001</v>
      </c>
      <c r="C2760" s="131">
        <v>23</v>
      </c>
      <c r="D2760" s="11">
        <f>ROUND(АТС!E520*$D$791*$D$792/100,2)</f>
        <v>213.69</v>
      </c>
      <c r="E2760" s="11">
        <f>ROUND(АТС!E520*$E$791*$E$792/100,2)</f>
        <v>196.35</v>
      </c>
      <c r="F2760" s="11">
        <f>ROUND(АТС!E520*$F$791*$F$792/100,2)</f>
        <v>133.66</v>
      </c>
      <c r="G2760" s="11">
        <f>ROUND(АТС!E520*$G$791*$G$792/100,2)</f>
        <v>78.22</v>
      </c>
    </row>
    <row r="2761" spans="1:7" x14ac:dyDescent="0.25">
      <c r="A2761" s="239"/>
      <c r="B2761" s="128">
        <f t="shared" si="44"/>
        <v>42298</v>
      </c>
      <c r="C2761" s="131">
        <v>0</v>
      </c>
      <c r="D2761" s="11">
        <f>ROUND(АТС!E521*$D$791*$D$792/100,2)</f>
        <v>85.13</v>
      </c>
      <c r="E2761" s="11">
        <f>ROUND(АТС!E521*$E$791*$E$792/100,2)</f>
        <v>78.22</v>
      </c>
      <c r="F2761" s="11">
        <f>ROUND(АТС!E521*$F$791*$F$792/100,2)</f>
        <v>53.25</v>
      </c>
      <c r="G2761" s="11">
        <f>ROUND(АТС!E521*$G$791*$G$792/100,2)</f>
        <v>31.16</v>
      </c>
    </row>
    <row r="2762" spans="1:7" x14ac:dyDescent="0.25">
      <c r="A2762" s="239"/>
      <c r="B2762" s="130">
        <f t="shared" si="44"/>
        <v>42298.041669999999</v>
      </c>
      <c r="C2762" s="131">
        <v>1</v>
      </c>
      <c r="D2762" s="11">
        <f>ROUND(АТС!E522*$D$791*$D$792/100,2)</f>
        <v>46.8</v>
      </c>
      <c r="E2762" s="11">
        <f>ROUND(АТС!E522*$E$791*$E$792/100,2)</f>
        <v>43</v>
      </c>
      <c r="F2762" s="11">
        <f>ROUND(АТС!E522*$F$791*$F$792/100,2)</f>
        <v>29.27</v>
      </c>
      <c r="G2762" s="11">
        <f>ROUND(АТС!E522*$G$791*$G$792/100,2)</f>
        <v>17.13</v>
      </c>
    </row>
    <row r="2763" spans="1:7" x14ac:dyDescent="0.25">
      <c r="A2763" s="239"/>
      <c r="B2763" s="128">
        <f t="shared" si="44"/>
        <v>42298.083330000001</v>
      </c>
      <c r="C2763" s="131">
        <v>2</v>
      </c>
      <c r="D2763" s="11">
        <f>ROUND(АТС!E523*$D$791*$D$792/100,2)</f>
        <v>150.19</v>
      </c>
      <c r="E2763" s="11">
        <f>ROUND(АТС!E523*$E$791*$E$792/100,2)</f>
        <v>138</v>
      </c>
      <c r="F2763" s="11">
        <f>ROUND(АТС!E523*$F$791*$F$792/100,2)</f>
        <v>93.94</v>
      </c>
      <c r="G2763" s="11">
        <f>ROUND(АТС!E523*$G$791*$G$792/100,2)</f>
        <v>54.98</v>
      </c>
    </row>
    <row r="2764" spans="1:7" x14ac:dyDescent="0.25">
      <c r="A2764" s="239"/>
      <c r="B2764" s="130">
        <f t="shared" si="44"/>
        <v>42298.125</v>
      </c>
      <c r="C2764" s="131">
        <v>3</v>
      </c>
      <c r="D2764" s="11">
        <f>ROUND(АТС!E524*$D$791*$D$792/100,2)</f>
        <v>155.94</v>
      </c>
      <c r="E2764" s="11">
        <f>ROUND(АТС!E524*$E$791*$E$792/100,2)</f>
        <v>143.28</v>
      </c>
      <c r="F2764" s="11">
        <f>ROUND(АТС!E524*$F$791*$F$792/100,2)</f>
        <v>97.53</v>
      </c>
      <c r="G2764" s="11">
        <f>ROUND(АТС!E524*$G$791*$G$792/100,2)</f>
        <v>57.08</v>
      </c>
    </row>
    <row r="2765" spans="1:7" x14ac:dyDescent="0.25">
      <c r="A2765" s="239"/>
      <c r="B2765" s="128">
        <f t="shared" si="44"/>
        <v>42298.166669999999</v>
      </c>
      <c r="C2765" s="131">
        <v>4</v>
      </c>
      <c r="D2765" s="11">
        <f>ROUND(АТС!E525*$D$791*$D$792/100,2)</f>
        <v>3.9</v>
      </c>
      <c r="E2765" s="11">
        <f>ROUND(АТС!E525*$E$791*$E$792/100,2)</f>
        <v>3.58</v>
      </c>
      <c r="F2765" s="11">
        <f>ROUND(АТС!E525*$F$791*$F$792/100,2)</f>
        <v>2.44</v>
      </c>
      <c r="G2765" s="11">
        <f>ROUND(АТС!E525*$G$791*$G$792/100,2)</f>
        <v>1.43</v>
      </c>
    </row>
    <row r="2766" spans="1:7" x14ac:dyDescent="0.25">
      <c r="A2766" s="239"/>
      <c r="B2766" s="130">
        <f t="shared" si="44"/>
        <v>42298.208330000001</v>
      </c>
      <c r="C2766" s="131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39"/>
      <c r="B2767" s="128">
        <f t="shared" si="44"/>
        <v>42298.25</v>
      </c>
      <c r="C2767" s="13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39"/>
      <c r="B2768" s="130">
        <f t="shared" si="44"/>
        <v>42298.291669999999</v>
      </c>
      <c r="C2768" s="131">
        <v>7</v>
      </c>
      <c r="D2768" s="11">
        <f>ROUND(АТС!E528*$D$791*$D$792/100,2)</f>
        <v>3.83</v>
      </c>
      <c r="E2768" s="11">
        <f>ROUND(АТС!E528*$E$791*$E$792/100,2)</f>
        <v>3.52</v>
      </c>
      <c r="F2768" s="11">
        <f>ROUND(АТС!E528*$F$791*$F$792/100,2)</f>
        <v>2.4</v>
      </c>
      <c r="G2768" s="11">
        <f>ROUND(АТС!E528*$G$791*$G$792/100,2)</f>
        <v>1.4</v>
      </c>
    </row>
    <row r="2769" spans="1:7" x14ac:dyDescent="0.25">
      <c r="A2769" s="239"/>
      <c r="B2769" s="128">
        <f t="shared" si="44"/>
        <v>42298.333330000001</v>
      </c>
      <c r="C2769" s="131">
        <v>8</v>
      </c>
      <c r="D2769" s="11">
        <f>ROUND(АТС!E529*$D$791*$D$792/100,2)</f>
        <v>35.200000000000003</v>
      </c>
      <c r="E2769" s="11">
        <f>ROUND(АТС!E529*$E$791*$E$792/100,2)</f>
        <v>32.340000000000003</v>
      </c>
      <c r="F2769" s="11">
        <f>ROUND(АТС!E529*$F$791*$F$792/100,2)</f>
        <v>22.02</v>
      </c>
      <c r="G2769" s="11">
        <f>ROUND(АТС!E529*$G$791*$G$792/100,2)</f>
        <v>12.89</v>
      </c>
    </row>
    <row r="2770" spans="1:7" x14ac:dyDescent="0.25">
      <c r="A2770" s="239"/>
      <c r="B2770" s="130">
        <f t="shared" si="44"/>
        <v>42298.375</v>
      </c>
      <c r="C2770" s="131">
        <v>9</v>
      </c>
      <c r="D2770" s="11">
        <f>ROUND(АТС!E530*$D$791*$D$792/100,2)</f>
        <v>58.78</v>
      </c>
      <c r="E2770" s="11">
        <f>ROUND(АТС!E530*$E$791*$E$792/100,2)</f>
        <v>54.01</v>
      </c>
      <c r="F2770" s="11">
        <f>ROUND(АТС!E530*$F$791*$F$792/100,2)</f>
        <v>36.770000000000003</v>
      </c>
      <c r="G2770" s="11">
        <f>ROUND(АТС!E530*$G$791*$G$792/100,2)</f>
        <v>21.52</v>
      </c>
    </row>
    <row r="2771" spans="1:7" x14ac:dyDescent="0.25">
      <c r="A2771" s="239"/>
      <c r="B2771" s="128">
        <f t="shared" si="44"/>
        <v>42298.416669999999</v>
      </c>
      <c r="C2771" s="131">
        <v>10</v>
      </c>
      <c r="D2771" s="11">
        <f>ROUND(АТС!E531*$D$791*$D$792/100,2)</f>
        <v>58.14</v>
      </c>
      <c r="E2771" s="11">
        <f>ROUND(АТС!E531*$E$791*$E$792/100,2)</f>
        <v>53.42</v>
      </c>
      <c r="F2771" s="11">
        <f>ROUND(АТС!E531*$F$791*$F$792/100,2)</f>
        <v>36.369999999999997</v>
      </c>
      <c r="G2771" s="11">
        <f>ROUND(АТС!E531*$G$791*$G$792/100,2)</f>
        <v>21.28</v>
      </c>
    </row>
    <row r="2772" spans="1:7" x14ac:dyDescent="0.25">
      <c r="A2772" s="239"/>
      <c r="B2772" s="130">
        <f t="shared" si="44"/>
        <v>42298.458330000001</v>
      </c>
      <c r="C2772" s="131">
        <v>11</v>
      </c>
      <c r="D2772" s="11">
        <f>ROUND(АТС!E532*$D$791*$D$792/100,2)</f>
        <v>46.73</v>
      </c>
      <c r="E2772" s="11">
        <f>ROUND(АТС!E532*$E$791*$E$792/100,2)</f>
        <v>42.94</v>
      </c>
      <c r="F2772" s="11">
        <f>ROUND(АТС!E532*$F$791*$F$792/100,2)</f>
        <v>29.23</v>
      </c>
      <c r="G2772" s="11">
        <f>ROUND(АТС!E532*$G$791*$G$792/100,2)</f>
        <v>17.11</v>
      </c>
    </row>
    <row r="2773" spans="1:7" x14ac:dyDescent="0.25">
      <c r="A2773" s="239"/>
      <c r="B2773" s="128">
        <f t="shared" si="44"/>
        <v>42298.5</v>
      </c>
      <c r="C2773" s="131">
        <v>12</v>
      </c>
      <c r="D2773" s="11">
        <f>ROUND(АТС!E533*$D$791*$D$792/100,2)</f>
        <v>41.43</v>
      </c>
      <c r="E2773" s="11">
        <f>ROUND(АТС!E533*$E$791*$E$792/100,2)</f>
        <v>38.07</v>
      </c>
      <c r="F2773" s="11">
        <f>ROUND(АТС!E533*$F$791*$F$792/100,2)</f>
        <v>25.92</v>
      </c>
      <c r="G2773" s="11">
        <f>ROUND(АТС!E533*$G$791*$G$792/100,2)</f>
        <v>15.17</v>
      </c>
    </row>
    <row r="2774" spans="1:7" x14ac:dyDescent="0.25">
      <c r="A2774" s="239"/>
      <c r="B2774" s="130">
        <f t="shared" si="44"/>
        <v>42298.541669999999</v>
      </c>
      <c r="C2774" s="131">
        <v>13</v>
      </c>
      <c r="D2774" s="11">
        <f>ROUND(АТС!E534*$D$791*$D$792/100,2)</f>
        <v>42.42</v>
      </c>
      <c r="E2774" s="11">
        <f>ROUND(АТС!E534*$E$791*$E$792/100,2)</f>
        <v>38.979999999999997</v>
      </c>
      <c r="F2774" s="11">
        <f>ROUND(АТС!E534*$F$791*$F$792/100,2)</f>
        <v>26.53</v>
      </c>
      <c r="G2774" s="11">
        <f>ROUND(АТС!E534*$G$791*$G$792/100,2)</f>
        <v>15.53</v>
      </c>
    </row>
    <row r="2775" spans="1:7" x14ac:dyDescent="0.25">
      <c r="A2775" s="239"/>
      <c r="B2775" s="128">
        <f t="shared" si="44"/>
        <v>42298.583330000001</v>
      </c>
      <c r="C2775" s="131">
        <v>14</v>
      </c>
      <c r="D2775" s="11">
        <f>ROUND(АТС!E535*$D$791*$D$792/100,2)</f>
        <v>20.55</v>
      </c>
      <c r="E2775" s="11">
        <f>ROUND(АТС!E535*$E$791*$E$792/100,2)</f>
        <v>18.88</v>
      </c>
      <c r="F2775" s="11">
        <f>ROUND(АТС!E535*$F$791*$F$792/100,2)</f>
        <v>12.85</v>
      </c>
      <c r="G2775" s="11">
        <f>ROUND(АТС!E535*$G$791*$G$792/100,2)</f>
        <v>7.52</v>
      </c>
    </row>
    <row r="2776" spans="1:7" x14ac:dyDescent="0.25">
      <c r="A2776" s="239"/>
      <c r="B2776" s="130">
        <f t="shared" si="44"/>
        <v>42298.625</v>
      </c>
      <c r="C2776" s="131">
        <v>15</v>
      </c>
      <c r="D2776" s="11">
        <f>ROUND(АТС!E536*$D$791*$D$792/100,2)</f>
        <v>77.09</v>
      </c>
      <c r="E2776" s="11">
        <f>ROUND(АТС!E536*$E$791*$E$792/100,2)</f>
        <v>70.83</v>
      </c>
      <c r="F2776" s="11">
        <f>ROUND(АТС!E536*$F$791*$F$792/100,2)</f>
        <v>48.22</v>
      </c>
      <c r="G2776" s="11">
        <f>ROUND(АТС!E536*$G$791*$G$792/100,2)</f>
        <v>28.22</v>
      </c>
    </row>
    <row r="2777" spans="1:7" x14ac:dyDescent="0.25">
      <c r="A2777" s="239"/>
      <c r="B2777" s="128">
        <f t="shared" si="44"/>
        <v>42298.666669999999</v>
      </c>
      <c r="C2777" s="131">
        <v>16</v>
      </c>
      <c r="D2777" s="11">
        <f>ROUND(АТС!E537*$D$791*$D$792/100,2)</f>
        <v>45.97</v>
      </c>
      <c r="E2777" s="11">
        <f>ROUND(АТС!E537*$E$791*$E$792/100,2)</f>
        <v>42.24</v>
      </c>
      <c r="F2777" s="11">
        <f>ROUND(АТС!E537*$F$791*$F$792/100,2)</f>
        <v>28.75</v>
      </c>
      <c r="G2777" s="11">
        <f>ROUND(АТС!E537*$G$791*$G$792/100,2)</f>
        <v>16.829999999999998</v>
      </c>
    </row>
    <row r="2778" spans="1:7" x14ac:dyDescent="0.25">
      <c r="A2778" s="239"/>
      <c r="B2778" s="130">
        <f t="shared" si="44"/>
        <v>42298.708330000001</v>
      </c>
      <c r="C2778" s="131">
        <v>17</v>
      </c>
      <c r="D2778" s="11">
        <f>ROUND(АТС!E538*$D$791*$D$792/100,2)</f>
        <v>365.23</v>
      </c>
      <c r="E2778" s="11">
        <f>ROUND(АТС!E538*$E$791*$E$792/100,2)</f>
        <v>335.58</v>
      </c>
      <c r="F2778" s="11">
        <f>ROUND(АТС!E538*$F$791*$F$792/100,2)</f>
        <v>228.43</v>
      </c>
      <c r="G2778" s="11">
        <f>ROUND(АТС!E538*$G$791*$G$792/100,2)</f>
        <v>133.69</v>
      </c>
    </row>
    <row r="2779" spans="1:7" x14ac:dyDescent="0.25">
      <c r="A2779" s="239"/>
      <c r="B2779" s="128">
        <f t="shared" si="44"/>
        <v>42298.75</v>
      </c>
      <c r="C2779" s="131">
        <v>18</v>
      </c>
      <c r="D2779" s="11">
        <f>ROUND(АТС!E539*$D$791*$D$792/100,2)</f>
        <v>7.94</v>
      </c>
      <c r="E2779" s="11">
        <f>ROUND(АТС!E539*$E$791*$E$792/100,2)</f>
        <v>7.29</v>
      </c>
      <c r="F2779" s="11">
        <f>ROUND(АТС!E539*$F$791*$F$792/100,2)</f>
        <v>4.96</v>
      </c>
      <c r="G2779" s="11">
        <f>ROUND(АТС!E539*$G$791*$G$792/100,2)</f>
        <v>2.91</v>
      </c>
    </row>
    <row r="2780" spans="1:7" x14ac:dyDescent="0.25">
      <c r="A2780" s="239"/>
      <c r="B2780" s="130">
        <f t="shared" si="44"/>
        <v>42298.791669999999</v>
      </c>
      <c r="C2780" s="131">
        <v>19</v>
      </c>
      <c r="D2780" s="11">
        <f>ROUND(АТС!E540*$D$791*$D$792/100,2)</f>
        <v>47.04</v>
      </c>
      <c r="E2780" s="11">
        <f>ROUND(АТС!E540*$E$791*$E$792/100,2)</f>
        <v>43.22</v>
      </c>
      <c r="F2780" s="11">
        <f>ROUND(АТС!E540*$F$791*$F$792/100,2)</f>
        <v>29.42</v>
      </c>
      <c r="G2780" s="11">
        <f>ROUND(АТС!E540*$G$791*$G$792/100,2)</f>
        <v>17.22</v>
      </c>
    </row>
    <row r="2781" spans="1:7" x14ac:dyDescent="0.25">
      <c r="A2781" s="239"/>
      <c r="B2781" s="128">
        <f t="shared" si="44"/>
        <v>42298.833330000001</v>
      </c>
      <c r="C2781" s="131">
        <v>20</v>
      </c>
      <c r="D2781" s="11">
        <f>ROUND(АТС!E541*$D$791*$D$792/100,2)</f>
        <v>1.08</v>
      </c>
      <c r="E2781" s="11">
        <f>ROUND(АТС!E541*$E$791*$E$792/100,2)</f>
        <v>0.99</v>
      </c>
      <c r="F2781" s="11">
        <f>ROUND(АТС!E541*$F$791*$F$792/100,2)</f>
        <v>0.67</v>
      </c>
      <c r="G2781" s="11">
        <f>ROUND(АТС!E541*$G$791*$G$792/100,2)</f>
        <v>0.39</v>
      </c>
    </row>
    <row r="2782" spans="1:7" x14ac:dyDescent="0.25">
      <c r="A2782" s="239"/>
      <c r="B2782" s="130">
        <f t="shared" si="44"/>
        <v>42298.875</v>
      </c>
      <c r="C2782" s="131">
        <v>21</v>
      </c>
      <c r="D2782" s="11">
        <f>ROUND(АТС!E542*$D$791*$D$792/100,2)</f>
        <v>90.2</v>
      </c>
      <c r="E2782" s="11">
        <f>ROUND(АТС!E542*$E$791*$E$792/100,2)</f>
        <v>82.88</v>
      </c>
      <c r="F2782" s="11">
        <f>ROUND(АТС!E542*$F$791*$F$792/100,2)</f>
        <v>56.42</v>
      </c>
      <c r="G2782" s="11">
        <f>ROUND(АТС!E542*$G$791*$G$792/100,2)</f>
        <v>33.020000000000003</v>
      </c>
    </row>
    <row r="2783" spans="1:7" x14ac:dyDescent="0.25">
      <c r="A2783" s="239"/>
      <c r="B2783" s="128">
        <f t="shared" si="44"/>
        <v>42298.916669999999</v>
      </c>
      <c r="C2783" s="131">
        <v>22</v>
      </c>
      <c r="D2783" s="11">
        <f>ROUND(АТС!E543*$D$791*$D$792/100,2)</f>
        <v>89.49</v>
      </c>
      <c r="E2783" s="11">
        <f>ROUND(АТС!E543*$E$791*$E$792/100,2)</f>
        <v>82.22</v>
      </c>
      <c r="F2783" s="11">
        <f>ROUND(АТС!E543*$F$791*$F$792/100,2)</f>
        <v>55.97</v>
      </c>
      <c r="G2783" s="11">
        <f>ROUND(АТС!E543*$G$791*$G$792/100,2)</f>
        <v>32.76</v>
      </c>
    </row>
    <row r="2784" spans="1:7" x14ac:dyDescent="0.25">
      <c r="A2784" s="239"/>
      <c r="B2784" s="130">
        <f t="shared" si="44"/>
        <v>42298.958330000001</v>
      </c>
      <c r="C2784" s="131">
        <v>23</v>
      </c>
      <c r="D2784" s="11">
        <f>ROUND(АТС!E544*$D$791*$D$792/100,2)</f>
        <v>98.66</v>
      </c>
      <c r="E2784" s="11">
        <f>ROUND(АТС!E544*$E$791*$E$792/100,2)</f>
        <v>90.65</v>
      </c>
      <c r="F2784" s="11">
        <f>ROUND(АТС!E544*$F$791*$F$792/100,2)</f>
        <v>61.71</v>
      </c>
      <c r="G2784" s="11">
        <f>ROUND(АТС!E544*$G$791*$G$792/100,2)</f>
        <v>36.119999999999997</v>
      </c>
    </row>
    <row r="2785" spans="1:7" x14ac:dyDescent="0.25">
      <c r="A2785" s="239"/>
      <c r="B2785" s="128">
        <f t="shared" si="44"/>
        <v>42299</v>
      </c>
      <c r="C2785" s="131">
        <v>0</v>
      </c>
      <c r="D2785" s="11">
        <f>ROUND(АТС!E545*$D$791*$D$792/100,2)</f>
        <v>147.27000000000001</v>
      </c>
      <c r="E2785" s="11">
        <f>ROUND(АТС!E545*$E$791*$E$792/100,2)</f>
        <v>135.31</v>
      </c>
      <c r="F2785" s="11">
        <f>ROUND(АТС!E545*$F$791*$F$792/100,2)</f>
        <v>92.11</v>
      </c>
      <c r="G2785" s="11">
        <f>ROUND(АТС!E545*$G$791*$G$792/100,2)</f>
        <v>53.91</v>
      </c>
    </row>
    <row r="2786" spans="1:7" x14ac:dyDescent="0.25">
      <c r="A2786" s="239"/>
      <c r="B2786" s="130">
        <f t="shared" si="44"/>
        <v>42299.041669999999</v>
      </c>
      <c r="C2786" s="131">
        <v>1</v>
      </c>
      <c r="D2786" s="11">
        <f>ROUND(АТС!E546*$D$791*$D$792/100,2)</f>
        <v>135.82</v>
      </c>
      <c r="E2786" s="11">
        <f>ROUND(АТС!E546*$E$791*$E$792/100,2)</f>
        <v>124.79</v>
      </c>
      <c r="F2786" s="11">
        <f>ROUND(АТС!E546*$F$791*$F$792/100,2)</f>
        <v>84.95</v>
      </c>
      <c r="G2786" s="11">
        <f>ROUND(АТС!E546*$G$791*$G$792/100,2)</f>
        <v>49.72</v>
      </c>
    </row>
    <row r="2787" spans="1:7" x14ac:dyDescent="0.25">
      <c r="A2787" s="239"/>
      <c r="B2787" s="128">
        <f t="shared" si="44"/>
        <v>42299.083330000001</v>
      </c>
      <c r="C2787" s="131">
        <v>2</v>
      </c>
      <c r="D2787" s="11">
        <f>ROUND(АТС!E547*$D$791*$D$792/100,2)</f>
        <v>32.35</v>
      </c>
      <c r="E2787" s="11">
        <f>ROUND(АТС!E547*$E$791*$E$792/100,2)</f>
        <v>29.73</v>
      </c>
      <c r="F2787" s="11">
        <f>ROUND(АТС!E547*$F$791*$F$792/100,2)</f>
        <v>20.239999999999998</v>
      </c>
      <c r="G2787" s="11">
        <f>ROUND(АТС!E547*$G$791*$G$792/100,2)</f>
        <v>11.84</v>
      </c>
    </row>
    <row r="2788" spans="1:7" x14ac:dyDescent="0.25">
      <c r="A2788" s="239"/>
      <c r="B2788" s="130">
        <f t="shared" si="44"/>
        <v>42299.125</v>
      </c>
      <c r="C2788" s="131">
        <v>3</v>
      </c>
      <c r="D2788" s="11">
        <f>ROUND(АТС!E548*$D$791*$D$792/100,2)</f>
        <v>18.170000000000002</v>
      </c>
      <c r="E2788" s="11">
        <f>ROUND(АТС!E548*$E$791*$E$792/100,2)</f>
        <v>16.7</v>
      </c>
      <c r="F2788" s="11">
        <f>ROUND(АТС!E548*$F$791*$F$792/100,2)</f>
        <v>11.37</v>
      </c>
      <c r="G2788" s="11">
        <f>ROUND(АТС!E548*$G$791*$G$792/100,2)</f>
        <v>6.65</v>
      </c>
    </row>
    <row r="2789" spans="1:7" x14ac:dyDescent="0.25">
      <c r="A2789" s="239"/>
      <c r="B2789" s="128">
        <f t="shared" si="44"/>
        <v>42299.166669999999</v>
      </c>
      <c r="C2789" s="131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39"/>
      <c r="B2790" s="130">
        <f t="shared" si="44"/>
        <v>42299.208330000001</v>
      </c>
      <c r="C2790" s="131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39"/>
      <c r="B2791" s="128">
        <f t="shared" si="44"/>
        <v>42299.25</v>
      </c>
      <c r="C2791" s="13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39"/>
      <c r="B2792" s="130">
        <f t="shared" si="44"/>
        <v>42299.291669999999</v>
      </c>
      <c r="C2792" s="131">
        <v>7</v>
      </c>
      <c r="D2792" s="11">
        <f>ROUND(АТС!E552*$D$791*$D$792/100,2)</f>
        <v>64.709999999999994</v>
      </c>
      <c r="E2792" s="11">
        <f>ROUND(АТС!E552*$E$791*$E$792/100,2)</f>
        <v>59.46</v>
      </c>
      <c r="F2792" s="11">
        <f>ROUND(АТС!E552*$F$791*$F$792/100,2)</f>
        <v>40.479999999999997</v>
      </c>
      <c r="G2792" s="11">
        <f>ROUND(АТС!E552*$G$791*$G$792/100,2)</f>
        <v>23.69</v>
      </c>
    </row>
    <row r="2793" spans="1:7" x14ac:dyDescent="0.25">
      <c r="A2793" s="239"/>
      <c r="B2793" s="128">
        <f t="shared" si="44"/>
        <v>42299.333330000001</v>
      </c>
      <c r="C2793" s="131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39"/>
      <c r="B2794" s="130">
        <f t="shared" si="44"/>
        <v>42299.375</v>
      </c>
      <c r="C2794" s="131">
        <v>9</v>
      </c>
      <c r="D2794" s="11">
        <f>ROUND(АТС!E554*$D$791*$D$792/100,2)</f>
        <v>0.46</v>
      </c>
      <c r="E2794" s="11">
        <f>ROUND(АТС!E554*$E$791*$E$792/100,2)</f>
        <v>0.42</v>
      </c>
      <c r="F2794" s="11">
        <f>ROUND(АТС!E554*$F$791*$F$792/100,2)</f>
        <v>0.28999999999999998</v>
      </c>
      <c r="G2794" s="11">
        <f>ROUND(АТС!E554*$G$791*$G$792/100,2)</f>
        <v>0.17</v>
      </c>
    </row>
    <row r="2795" spans="1:7" x14ac:dyDescent="0.25">
      <c r="A2795" s="239"/>
      <c r="B2795" s="128">
        <f t="shared" si="44"/>
        <v>42299.416669999999</v>
      </c>
      <c r="C2795" s="131">
        <v>10</v>
      </c>
      <c r="D2795" s="11">
        <f>ROUND(АТС!E555*$D$791*$D$792/100,2)</f>
        <v>16.440000000000001</v>
      </c>
      <c r="E2795" s="11">
        <f>ROUND(АТС!E555*$E$791*$E$792/100,2)</f>
        <v>15.11</v>
      </c>
      <c r="F2795" s="11">
        <f>ROUND(АТС!E555*$F$791*$F$792/100,2)</f>
        <v>10.28</v>
      </c>
      <c r="G2795" s="11">
        <f>ROUND(АТС!E555*$G$791*$G$792/100,2)</f>
        <v>6.02</v>
      </c>
    </row>
    <row r="2796" spans="1:7" x14ac:dyDescent="0.25">
      <c r="A2796" s="239"/>
      <c r="B2796" s="130">
        <f t="shared" si="44"/>
        <v>42299.458330000001</v>
      </c>
      <c r="C2796" s="131">
        <v>11</v>
      </c>
      <c r="D2796" s="11">
        <f>ROUND(АТС!E556*$D$791*$D$792/100,2)</f>
        <v>138.21</v>
      </c>
      <c r="E2796" s="11">
        <f>ROUND(АТС!E556*$E$791*$E$792/100,2)</f>
        <v>126.99</v>
      </c>
      <c r="F2796" s="11">
        <f>ROUND(АТС!E556*$F$791*$F$792/100,2)</f>
        <v>86.45</v>
      </c>
      <c r="G2796" s="11">
        <f>ROUND(АТС!E556*$G$791*$G$792/100,2)</f>
        <v>50.59</v>
      </c>
    </row>
    <row r="2797" spans="1:7" x14ac:dyDescent="0.25">
      <c r="A2797" s="239"/>
      <c r="B2797" s="128">
        <f t="shared" si="44"/>
        <v>42299.5</v>
      </c>
      <c r="C2797" s="131">
        <v>12</v>
      </c>
      <c r="D2797" s="11">
        <f>ROUND(АТС!E557*$D$791*$D$792/100,2)</f>
        <v>0.47</v>
      </c>
      <c r="E2797" s="11">
        <f>ROUND(АТС!E557*$E$791*$E$792/100,2)</f>
        <v>0.43</v>
      </c>
      <c r="F2797" s="11">
        <f>ROUND(АТС!E557*$F$791*$F$792/100,2)</f>
        <v>0.28999999999999998</v>
      </c>
      <c r="G2797" s="11">
        <f>ROUND(АТС!E557*$G$791*$G$792/100,2)</f>
        <v>0.17</v>
      </c>
    </row>
    <row r="2798" spans="1:7" x14ac:dyDescent="0.25">
      <c r="A2798" s="239"/>
      <c r="B2798" s="130">
        <f t="shared" si="44"/>
        <v>42299.541669999999</v>
      </c>
      <c r="C2798" s="131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39"/>
      <c r="B2799" s="128">
        <f t="shared" si="44"/>
        <v>42299.583330000001</v>
      </c>
      <c r="C2799" s="131">
        <v>14</v>
      </c>
      <c r="D2799" s="11">
        <f>ROUND(АТС!E559*$D$791*$D$792/100,2)</f>
        <v>10.74</v>
      </c>
      <c r="E2799" s="11">
        <f>ROUND(АТС!E559*$E$791*$E$792/100,2)</f>
        <v>9.8699999999999992</v>
      </c>
      <c r="F2799" s="11">
        <f>ROUND(АТС!E559*$F$791*$F$792/100,2)</f>
        <v>6.72</v>
      </c>
      <c r="G2799" s="11">
        <f>ROUND(АТС!E559*$G$791*$G$792/100,2)</f>
        <v>3.93</v>
      </c>
    </row>
    <row r="2800" spans="1:7" x14ac:dyDescent="0.25">
      <c r="A2800" s="239"/>
      <c r="B2800" s="130">
        <f t="shared" si="44"/>
        <v>42299.625</v>
      </c>
      <c r="C2800" s="131">
        <v>15</v>
      </c>
      <c r="D2800" s="11">
        <f>ROUND(АТС!E560*$D$791*$D$792/100,2)</f>
        <v>8.56</v>
      </c>
      <c r="E2800" s="11">
        <f>ROUND(АТС!E560*$E$791*$E$792/100,2)</f>
        <v>7.86</v>
      </c>
      <c r="F2800" s="11">
        <f>ROUND(АТС!E560*$F$791*$F$792/100,2)</f>
        <v>5.35</v>
      </c>
      <c r="G2800" s="11">
        <f>ROUND(АТС!E560*$G$791*$G$792/100,2)</f>
        <v>3.13</v>
      </c>
    </row>
    <row r="2801" spans="1:7" x14ac:dyDescent="0.25">
      <c r="A2801" s="239"/>
      <c r="B2801" s="128">
        <f t="shared" si="44"/>
        <v>42299.666669999999</v>
      </c>
      <c r="C2801" s="131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39"/>
      <c r="B2802" s="130">
        <f t="shared" si="44"/>
        <v>42299.708330000001</v>
      </c>
      <c r="C2802" s="131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39"/>
      <c r="B2803" s="128">
        <f t="shared" si="44"/>
        <v>42299.75</v>
      </c>
      <c r="C2803" s="131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39"/>
      <c r="B2804" s="130">
        <f t="shared" si="44"/>
        <v>42299.791669999999</v>
      </c>
      <c r="C2804" s="131">
        <v>19</v>
      </c>
      <c r="D2804" s="11">
        <f>ROUND(АТС!E564*$D$791*$D$792/100,2)</f>
        <v>0.06</v>
      </c>
      <c r="E2804" s="11">
        <f>ROUND(АТС!E564*$E$791*$E$792/100,2)</f>
        <v>0.06</v>
      </c>
      <c r="F2804" s="11">
        <f>ROUND(АТС!E564*$F$791*$F$792/100,2)</f>
        <v>0.04</v>
      </c>
      <c r="G2804" s="11">
        <f>ROUND(АТС!E564*$G$791*$G$792/100,2)</f>
        <v>0.02</v>
      </c>
    </row>
    <row r="2805" spans="1:7" x14ac:dyDescent="0.25">
      <c r="A2805" s="239"/>
      <c r="B2805" s="128">
        <f t="shared" si="44"/>
        <v>42299.833330000001</v>
      </c>
      <c r="C2805" s="131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39"/>
      <c r="B2806" s="130">
        <f t="shared" si="44"/>
        <v>42299.875</v>
      </c>
      <c r="C2806" s="131">
        <v>21</v>
      </c>
      <c r="D2806" s="11">
        <f>ROUND(АТС!E566*$D$791*$D$792/100,2)</f>
        <v>58.97</v>
      </c>
      <c r="E2806" s="11">
        <f>ROUND(АТС!E566*$E$791*$E$792/100,2)</f>
        <v>54.18</v>
      </c>
      <c r="F2806" s="11">
        <f>ROUND(АТС!E566*$F$791*$F$792/100,2)</f>
        <v>36.880000000000003</v>
      </c>
      <c r="G2806" s="11">
        <f>ROUND(АТС!E566*$G$791*$G$792/100,2)</f>
        <v>21.59</v>
      </c>
    </row>
    <row r="2807" spans="1:7" x14ac:dyDescent="0.25">
      <c r="A2807" s="239"/>
      <c r="B2807" s="128">
        <f t="shared" si="44"/>
        <v>42299.916669999999</v>
      </c>
      <c r="C2807" s="131">
        <v>22</v>
      </c>
      <c r="D2807" s="11">
        <f>ROUND(АТС!E567*$D$791*$D$792/100,2)</f>
        <v>52.23</v>
      </c>
      <c r="E2807" s="11">
        <f>ROUND(АТС!E567*$E$791*$E$792/100,2)</f>
        <v>47.99</v>
      </c>
      <c r="F2807" s="11">
        <f>ROUND(АТС!E567*$F$791*$F$792/100,2)</f>
        <v>32.67</v>
      </c>
      <c r="G2807" s="11">
        <f>ROUND(АТС!E567*$G$791*$G$792/100,2)</f>
        <v>19.12</v>
      </c>
    </row>
    <row r="2808" spans="1:7" x14ac:dyDescent="0.25">
      <c r="A2808" s="239"/>
      <c r="B2808" s="130">
        <f t="shared" si="44"/>
        <v>42299.958330000001</v>
      </c>
      <c r="C2808" s="131">
        <v>23</v>
      </c>
      <c r="D2808" s="11">
        <f>ROUND(АТС!E568*$D$791*$D$792/100,2)</f>
        <v>164.42</v>
      </c>
      <c r="E2808" s="11">
        <f>ROUND(АТС!E568*$E$791*$E$792/100,2)</f>
        <v>151.07</v>
      </c>
      <c r="F2808" s="11">
        <f>ROUND(АТС!E568*$F$791*$F$792/100,2)</f>
        <v>102.84</v>
      </c>
      <c r="G2808" s="11">
        <f>ROUND(АТС!E568*$G$791*$G$792/100,2)</f>
        <v>60.19</v>
      </c>
    </row>
    <row r="2809" spans="1:7" x14ac:dyDescent="0.25">
      <c r="A2809" s="239"/>
      <c r="B2809" s="128">
        <f t="shared" si="44"/>
        <v>42300</v>
      </c>
      <c r="C2809" s="131">
        <v>0</v>
      </c>
      <c r="D2809" s="11">
        <f>ROUND(АТС!E569*$D$791*$D$792/100,2)</f>
        <v>158.63999999999999</v>
      </c>
      <c r="E2809" s="11">
        <f>ROUND(АТС!E569*$E$791*$E$792/100,2)</f>
        <v>145.76</v>
      </c>
      <c r="F2809" s="11">
        <f>ROUND(АТС!E569*$F$791*$F$792/100,2)</f>
        <v>99.22</v>
      </c>
      <c r="G2809" s="11">
        <f>ROUND(АТС!E569*$G$791*$G$792/100,2)</f>
        <v>58.07</v>
      </c>
    </row>
    <row r="2810" spans="1:7" x14ac:dyDescent="0.25">
      <c r="A2810" s="239"/>
      <c r="B2810" s="130">
        <f t="shared" si="44"/>
        <v>42300.041669999999</v>
      </c>
      <c r="C2810" s="131">
        <v>1</v>
      </c>
      <c r="D2810" s="11">
        <f>ROUND(АТС!E570*$D$791*$D$792/100,2)</f>
        <v>33.79</v>
      </c>
      <c r="E2810" s="11">
        <f>ROUND(АТС!E570*$E$791*$E$792/100,2)</f>
        <v>31.05</v>
      </c>
      <c r="F2810" s="11">
        <f>ROUND(АТС!E570*$F$791*$F$792/100,2)</f>
        <v>21.14</v>
      </c>
      <c r="G2810" s="11">
        <f>ROUND(АТС!E570*$G$791*$G$792/100,2)</f>
        <v>12.37</v>
      </c>
    </row>
    <row r="2811" spans="1:7" x14ac:dyDescent="0.25">
      <c r="A2811" s="239"/>
      <c r="B2811" s="128">
        <f t="shared" si="44"/>
        <v>42300.083330000001</v>
      </c>
      <c r="C2811" s="131">
        <v>2</v>
      </c>
      <c r="D2811" s="11">
        <f>ROUND(АТС!E571*$D$791*$D$792/100,2)</f>
        <v>17.09</v>
      </c>
      <c r="E2811" s="11">
        <f>ROUND(АТС!E571*$E$791*$E$792/100,2)</f>
        <v>15.7</v>
      </c>
      <c r="F2811" s="11">
        <f>ROUND(АТС!E571*$F$791*$F$792/100,2)</f>
        <v>10.69</v>
      </c>
      <c r="G2811" s="11">
        <f>ROUND(АТС!E571*$G$791*$G$792/100,2)</f>
        <v>6.25</v>
      </c>
    </row>
    <row r="2812" spans="1:7" x14ac:dyDescent="0.25">
      <c r="A2812" s="239"/>
      <c r="B2812" s="130">
        <f t="shared" si="44"/>
        <v>42300.125</v>
      </c>
      <c r="C2812" s="131">
        <v>3</v>
      </c>
      <c r="D2812" s="11">
        <f>ROUND(АТС!E572*$D$791*$D$792/100,2)</f>
        <v>18.97</v>
      </c>
      <c r="E2812" s="11">
        <f>ROUND(АТС!E572*$E$791*$E$792/100,2)</f>
        <v>17.43</v>
      </c>
      <c r="F2812" s="11">
        <f>ROUND(АТС!E572*$F$791*$F$792/100,2)</f>
        <v>11.86</v>
      </c>
      <c r="G2812" s="11">
        <f>ROUND(АТС!E572*$G$791*$G$792/100,2)</f>
        <v>6.94</v>
      </c>
    </row>
    <row r="2813" spans="1:7" x14ac:dyDescent="0.25">
      <c r="A2813" s="239"/>
      <c r="B2813" s="128">
        <f t="shared" si="44"/>
        <v>42300.166669999999</v>
      </c>
      <c r="C2813" s="131">
        <v>4</v>
      </c>
      <c r="D2813" s="11">
        <f>ROUND(АТС!E573*$D$791*$D$792/100,2)</f>
        <v>2.76</v>
      </c>
      <c r="E2813" s="11">
        <f>ROUND(АТС!E573*$E$791*$E$792/100,2)</f>
        <v>2.54</v>
      </c>
      <c r="F2813" s="11">
        <f>ROUND(АТС!E573*$F$791*$F$792/100,2)</f>
        <v>1.73</v>
      </c>
      <c r="G2813" s="11">
        <f>ROUND(АТС!E573*$G$791*$G$792/100,2)</f>
        <v>1.01</v>
      </c>
    </row>
    <row r="2814" spans="1:7" x14ac:dyDescent="0.25">
      <c r="A2814" s="239"/>
      <c r="B2814" s="130">
        <f t="shared" si="44"/>
        <v>42300.208330000001</v>
      </c>
      <c r="C2814" s="131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39"/>
      <c r="B2815" s="128">
        <f t="shared" si="44"/>
        <v>42300.25</v>
      </c>
      <c r="C2815" s="13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39"/>
      <c r="B2816" s="130">
        <f t="shared" si="44"/>
        <v>42300.291669999999</v>
      </c>
      <c r="C2816" s="131">
        <v>7</v>
      </c>
      <c r="D2816" s="11">
        <f>ROUND(АТС!E576*$D$791*$D$792/100,2)</f>
        <v>119.24</v>
      </c>
      <c r="E2816" s="11">
        <f>ROUND(АТС!E576*$E$791*$E$792/100,2)</f>
        <v>109.56</v>
      </c>
      <c r="F2816" s="11">
        <f>ROUND(АТС!E576*$F$791*$F$792/100,2)</f>
        <v>74.58</v>
      </c>
      <c r="G2816" s="11">
        <f>ROUND(АТС!E576*$G$791*$G$792/100,2)</f>
        <v>43.65</v>
      </c>
    </row>
    <row r="2817" spans="1:7" x14ac:dyDescent="0.25">
      <c r="A2817" s="239"/>
      <c r="B2817" s="128">
        <f t="shared" si="44"/>
        <v>42300.333330000001</v>
      </c>
      <c r="C2817" s="131">
        <v>8</v>
      </c>
      <c r="D2817" s="11">
        <f>ROUND(АТС!E577*$D$791*$D$792/100,2)</f>
        <v>40.44</v>
      </c>
      <c r="E2817" s="11">
        <f>ROUND(АТС!E577*$E$791*$E$792/100,2)</f>
        <v>37.159999999999997</v>
      </c>
      <c r="F2817" s="11">
        <f>ROUND(АТС!E577*$F$791*$F$792/100,2)</f>
        <v>25.3</v>
      </c>
      <c r="G2817" s="11">
        <f>ROUND(АТС!E577*$G$791*$G$792/100,2)</f>
        <v>14.8</v>
      </c>
    </row>
    <row r="2818" spans="1:7" x14ac:dyDescent="0.25">
      <c r="A2818" s="239"/>
      <c r="B2818" s="130">
        <f t="shared" ref="B2818:B2881" si="45">B2794+1</f>
        <v>42300.375</v>
      </c>
      <c r="C2818" s="131">
        <v>9</v>
      </c>
      <c r="D2818" s="11">
        <f>ROUND(АТС!E578*$D$791*$D$792/100,2)</f>
        <v>38.880000000000003</v>
      </c>
      <c r="E2818" s="11">
        <f>ROUND(АТС!E578*$E$791*$E$792/100,2)</f>
        <v>35.72</v>
      </c>
      <c r="F2818" s="11">
        <f>ROUND(АТС!E578*$F$791*$F$792/100,2)</f>
        <v>24.32</v>
      </c>
      <c r="G2818" s="11">
        <f>ROUND(АТС!E578*$G$791*$G$792/100,2)</f>
        <v>14.23</v>
      </c>
    </row>
    <row r="2819" spans="1:7" x14ac:dyDescent="0.25">
      <c r="A2819" s="239"/>
      <c r="B2819" s="128">
        <f t="shared" si="45"/>
        <v>42300.416669999999</v>
      </c>
      <c r="C2819" s="131">
        <v>10</v>
      </c>
      <c r="D2819" s="11">
        <f>ROUND(АТС!E579*$D$791*$D$792/100,2)</f>
        <v>67.05</v>
      </c>
      <c r="E2819" s="11">
        <f>ROUND(АТС!E579*$E$791*$E$792/100,2)</f>
        <v>61.6</v>
      </c>
      <c r="F2819" s="11">
        <f>ROUND(АТС!E579*$F$791*$F$792/100,2)</f>
        <v>41.93</v>
      </c>
      <c r="G2819" s="11">
        <f>ROUND(АТС!E579*$G$791*$G$792/100,2)</f>
        <v>24.54</v>
      </c>
    </row>
    <row r="2820" spans="1:7" x14ac:dyDescent="0.25">
      <c r="A2820" s="239"/>
      <c r="B2820" s="130">
        <f t="shared" si="45"/>
        <v>42300.458330000001</v>
      </c>
      <c r="C2820" s="131">
        <v>11</v>
      </c>
      <c r="D2820" s="11">
        <f>ROUND(АТС!E580*$D$791*$D$792/100,2)</f>
        <v>63.65</v>
      </c>
      <c r="E2820" s="11">
        <f>ROUND(АТС!E580*$E$791*$E$792/100,2)</f>
        <v>58.49</v>
      </c>
      <c r="F2820" s="11">
        <f>ROUND(АТС!E580*$F$791*$F$792/100,2)</f>
        <v>39.81</v>
      </c>
      <c r="G2820" s="11">
        <f>ROUND(АТС!E580*$G$791*$G$792/100,2)</f>
        <v>23.3</v>
      </c>
    </row>
    <row r="2821" spans="1:7" x14ac:dyDescent="0.25">
      <c r="A2821" s="239"/>
      <c r="B2821" s="128">
        <f t="shared" si="45"/>
        <v>42300.5</v>
      </c>
      <c r="C2821" s="131">
        <v>12</v>
      </c>
      <c r="D2821" s="11">
        <f>ROUND(АТС!E581*$D$791*$D$792/100,2)</f>
        <v>59.47</v>
      </c>
      <c r="E2821" s="11">
        <f>ROUND(АТС!E581*$E$791*$E$792/100,2)</f>
        <v>54.64</v>
      </c>
      <c r="F2821" s="11">
        <f>ROUND(АТС!E581*$F$791*$F$792/100,2)</f>
        <v>37.200000000000003</v>
      </c>
      <c r="G2821" s="11">
        <f>ROUND(АТС!E581*$G$791*$G$792/100,2)</f>
        <v>21.77</v>
      </c>
    </row>
    <row r="2822" spans="1:7" x14ac:dyDescent="0.25">
      <c r="A2822" s="239"/>
      <c r="B2822" s="130">
        <f t="shared" si="45"/>
        <v>42300.541669999999</v>
      </c>
      <c r="C2822" s="131">
        <v>13</v>
      </c>
      <c r="D2822" s="11">
        <f>ROUND(АТС!E582*$D$791*$D$792/100,2)</f>
        <v>55.39</v>
      </c>
      <c r="E2822" s="11">
        <f>ROUND(АТС!E582*$E$791*$E$792/100,2)</f>
        <v>50.89</v>
      </c>
      <c r="F2822" s="11">
        <f>ROUND(АТС!E582*$F$791*$F$792/100,2)</f>
        <v>34.64</v>
      </c>
      <c r="G2822" s="11">
        <f>ROUND(АТС!E582*$G$791*$G$792/100,2)</f>
        <v>20.28</v>
      </c>
    </row>
    <row r="2823" spans="1:7" x14ac:dyDescent="0.25">
      <c r="A2823" s="239"/>
      <c r="B2823" s="128">
        <f t="shared" si="45"/>
        <v>42300.583330000001</v>
      </c>
      <c r="C2823" s="131">
        <v>14</v>
      </c>
      <c r="D2823" s="11">
        <f>ROUND(АТС!E583*$D$791*$D$792/100,2)</f>
        <v>50.22</v>
      </c>
      <c r="E2823" s="11">
        <f>ROUND(АТС!E583*$E$791*$E$792/100,2)</f>
        <v>46.14</v>
      </c>
      <c r="F2823" s="11">
        <f>ROUND(АТС!E583*$F$791*$F$792/100,2)</f>
        <v>31.41</v>
      </c>
      <c r="G2823" s="11">
        <f>ROUND(АТС!E583*$G$791*$G$792/100,2)</f>
        <v>18.38</v>
      </c>
    </row>
    <row r="2824" spans="1:7" x14ac:dyDescent="0.25">
      <c r="A2824" s="239"/>
      <c r="B2824" s="130">
        <f t="shared" si="45"/>
        <v>42300.625</v>
      </c>
      <c r="C2824" s="131">
        <v>15</v>
      </c>
      <c r="D2824" s="11">
        <f>ROUND(АТС!E584*$D$791*$D$792/100,2)</f>
        <v>45.26</v>
      </c>
      <c r="E2824" s="11">
        <f>ROUND(АТС!E584*$E$791*$E$792/100,2)</f>
        <v>41.58</v>
      </c>
      <c r="F2824" s="11">
        <f>ROUND(АТС!E584*$F$791*$F$792/100,2)</f>
        <v>28.31</v>
      </c>
      <c r="G2824" s="11">
        <f>ROUND(АТС!E584*$G$791*$G$792/100,2)</f>
        <v>16.57</v>
      </c>
    </row>
    <row r="2825" spans="1:7" x14ac:dyDescent="0.25">
      <c r="A2825" s="239"/>
      <c r="B2825" s="128">
        <f t="shared" si="45"/>
        <v>42300.666669999999</v>
      </c>
      <c r="C2825" s="131">
        <v>16</v>
      </c>
      <c r="D2825" s="11">
        <f>ROUND(АТС!E585*$D$791*$D$792/100,2)</f>
        <v>38.479999999999997</v>
      </c>
      <c r="E2825" s="11">
        <f>ROUND(АТС!E585*$E$791*$E$792/100,2)</f>
        <v>35.36</v>
      </c>
      <c r="F2825" s="11">
        <f>ROUND(АТС!E585*$F$791*$F$792/100,2)</f>
        <v>24.07</v>
      </c>
      <c r="G2825" s="11">
        <f>ROUND(АТС!E585*$G$791*$G$792/100,2)</f>
        <v>14.09</v>
      </c>
    </row>
    <row r="2826" spans="1:7" x14ac:dyDescent="0.25">
      <c r="A2826" s="239"/>
      <c r="B2826" s="130">
        <f t="shared" si="45"/>
        <v>42300.708330000001</v>
      </c>
      <c r="C2826" s="131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39"/>
      <c r="B2827" s="128">
        <f t="shared" si="45"/>
        <v>42300.75</v>
      </c>
      <c r="C2827" s="131">
        <v>18</v>
      </c>
      <c r="D2827" s="11">
        <f>ROUND(АТС!E587*$D$791*$D$792/100,2)</f>
        <v>0.18</v>
      </c>
      <c r="E2827" s="11">
        <f>ROUND(АТС!E587*$E$791*$E$792/100,2)</f>
        <v>0.16</v>
      </c>
      <c r="F2827" s="11">
        <f>ROUND(АТС!E587*$F$791*$F$792/100,2)</f>
        <v>0.11</v>
      </c>
      <c r="G2827" s="11">
        <f>ROUND(АТС!E587*$G$791*$G$792/100,2)</f>
        <v>0.06</v>
      </c>
    </row>
    <row r="2828" spans="1:7" x14ac:dyDescent="0.25">
      <c r="A2828" s="239"/>
      <c r="B2828" s="130">
        <f t="shared" si="45"/>
        <v>42300.791669999999</v>
      </c>
      <c r="C2828" s="131">
        <v>19</v>
      </c>
      <c r="D2828" s="11">
        <f>ROUND(АТС!E588*$D$791*$D$792/100,2)</f>
        <v>83.95</v>
      </c>
      <c r="E2828" s="11">
        <f>ROUND(АТС!E588*$E$791*$E$792/100,2)</f>
        <v>77.13</v>
      </c>
      <c r="F2828" s="11">
        <f>ROUND(АТС!E588*$F$791*$F$792/100,2)</f>
        <v>52.51</v>
      </c>
      <c r="G2828" s="11">
        <f>ROUND(АТС!E588*$G$791*$G$792/100,2)</f>
        <v>30.73</v>
      </c>
    </row>
    <row r="2829" spans="1:7" x14ac:dyDescent="0.25">
      <c r="A2829" s="239"/>
      <c r="B2829" s="128">
        <f t="shared" si="45"/>
        <v>42300.833330000001</v>
      </c>
      <c r="C2829" s="131">
        <v>20</v>
      </c>
      <c r="D2829" s="11">
        <f>ROUND(АТС!E589*$D$791*$D$792/100,2)</f>
        <v>94.55</v>
      </c>
      <c r="E2829" s="11">
        <f>ROUND(АТС!E589*$E$791*$E$792/100,2)</f>
        <v>86.87</v>
      </c>
      <c r="F2829" s="11">
        <f>ROUND(АТС!E589*$F$791*$F$792/100,2)</f>
        <v>59.14</v>
      </c>
      <c r="G2829" s="11">
        <f>ROUND(АТС!E589*$G$791*$G$792/100,2)</f>
        <v>34.61</v>
      </c>
    </row>
    <row r="2830" spans="1:7" x14ac:dyDescent="0.25">
      <c r="A2830" s="239"/>
      <c r="B2830" s="130">
        <f t="shared" si="45"/>
        <v>42300.875</v>
      </c>
      <c r="C2830" s="131">
        <v>21</v>
      </c>
      <c r="D2830" s="11">
        <f>ROUND(АТС!E590*$D$791*$D$792/100,2)</f>
        <v>129.78</v>
      </c>
      <c r="E2830" s="11">
        <f>ROUND(АТС!E590*$E$791*$E$792/100,2)</f>
        <v>119.25</v>
      </c>
      <c r="F2830" s="11">
        <f>ROUND(АТС!E590*$F$791*$F$792/100,2)</f>
        <v>81.17</v>
      </c>
      <c r="G2830" s="11">
        <f>ROUND(АТС!E590*$G$791*$G$792/100,2)</f>
        <v>47.51</v>
      </c>
    </row>
    <row r="2831" spans="1:7" x14ac:dyDescent="0.25">
      <c r="A2831" s="239"/>
      <c r="B2831" s="128">
        <f t="shared" si="45"/>
        <v>42300.916669999999</v>
      </c>
      <c r="C2831" s="131">
        <v>22</v>
      </c>
      <c r="D2831" s="11">
        <f>ROUND(АТС!E591*$D$791*$D$792/100,2)</f>
        <v>308.95</v>
      </c>
      <c r="E2831" s="11">
        <f>ROUND(АТС!E591*$E$791*$E$792/100,2)</f>
        <v>283.87</v>
      </c>
      <c r="F2831" s="11">
        <f>ROUND(АТС!E591*$F$791*$F$792/100,2)</f>
        <v>193.24</v>
      </c>
      <c r="G2831" s="11">
        <f>ROUND(АТС!E591*$G$791*$G$792/100,2)</f>
        <v>113.09</v>
      </c>
    </row>
    <row r="2832" spans="1:7" x14ac:dyDescent="0.25">
      <c r="A2832" s="239"/>
      <c r="B2832" s="130">
        <f t="shared" si="45"/>
        <v>42300.958330000001</v>
      </c>
      <c r="C2832" s="131">
        <v>23</v>
      </c>
      <c r="D2832" s="11">
        <f>ROUND(АТС!E592*$D$791*$D$792/100,2)</f>
        <v>267.89</v>
      </c>
      <c r="E2832" s="11">
        <f>ROUND(АТС!E592*$E$791*$E$792/100,2)</f>
        <v>246.14</v>
      </c>
      <c r="F2832" s="11">
        <f>ROUND(АТС!E592*$F$791*$F$792/100,2)</f>
        <v>167.55</v>
      </c>
      <c r="G2832" s="11">
        <f>ROUND(АТС!E592*$G$791*$G$792/100,2)</f>
        <v>98.06</v>
      </c>
    </row>
    <row r="2833" spans="1:7" x14ac:dyDescent="0.25">
      <c r="A2833" s="239"/>
      <c r="B2833" s="128">
        <f t="shared" si="45"/>
        <v>42301</v>
      </c>
      <c r="C2833" s="131">
        <v>0</v>
      </c>
      <c r="D2833" s="11">
        <f>ROUND(АТС!E593*$D$791*$D$792/100,2)</f>
        <v>155.24</v>
      </c>
      <c r="E2833" s="11">
        <f>ROUND(АТС!E593*$E$791*$E$792/100,2)</f>
        <v>142.63999999999999</v>
      </c>
      <c r="F2833" s="11">
        <f>ROUND(АТС!E593*$F$791*$F$792/100,2)</f>
        <v>97.1</v>
      </c>
      <c r="G2833" s="11">
        <f>ROUND(АТС!E593*$G$791*$G$792/100,2)</f>
        <v>56.83</v>
      </c>
    </row>
    <row r="2834" spans="1:7" x14ac:dyDescent="0.25">
      <c r="A2834" s="239"/>
      <c r="B2834" s="130">
        <f t="shared" si="45"/>
        <v>42301.041669999999</v>
      </c>
      <c r="C2834" s="131">
        <v>1</v>
      </c>
      <c r="D2834" s="11">
        <f>ROUND(АТС!E594*$D$791*$D$792/100,2)</f>
        <v>37.71</v>
      </c>
      <c r="E2834" s="11">
        <f>ROUND(АТС!E594*$E$791*$E$792/100,2)</f>
        <v>34.65</v>
      </c>
      <c r="F2834" s="11">
        <f>ROUND(АТС!E594*$F$791*$F$792/100,2)</f>
        <v>23.58</v>
      </c>
      <c r="G2834" s="11">
        <f>ROUND(АТС!E594*$G$791*$G$792/100,2)</f>
        <v>13.8</v>
      </c>
    </row>
    <row r="2835" spans="1:7" x14ac:dyDescent="0.25">
      <c r="A2835" s="239"/>
      <c r="B2835" s="128">
        <f t="shared" si="45"/>
        <v>42301.083330000001</v>
      </c>
      <c r="C2835" s="131">
        <v>2</v>
      </c>
      <c r="D2835" s="11">
        <f>ROUND(АТС!E595*$D$791*$D$792/100,2)</f>
        <v>39.06</v>
      </c>
      <c r="E2835" s="11">
        <f>ROUND(АТС!E595*$E$791*$E$792/100,2)</f>
        <v>35.89</v>
      </c>
      <c r="F2835" s="11">
        <f>ROUND(АТС!E595*$F$791*$F$792/100,2)</f>
        <v>24.43</v>
      </c>
      <c r="G2835" s="11">
        <f>ROUND(АТС!E595*$G$791*$G$792/100,2)</f>
        <v>14.3</v>
      </c>
    </row>
    <row r="2836" spans="1:7" x14ac:dyDescent="0.25">
      <c r="A2836" s="239"/>
      <c r="B2836" s="130">
        <f t="shared" si="45"/>
        <v>42301.125</v>
      </c>
      <c r="C2836" s="131">
        <v>3</v>
      </c>
      <c r="D2836" s="11">
        <f>ROUND(АТС!E596*$D$791*$D$792/100,2)</f>
        <v>33.42</v>
      </c>
      <c r="E2836" s="11">
        <f>ROUND(АТС!E596*$E$791*$E$792/100,2)</f>
        <v>30.71</v>
      </c>
      <c r="F2836" s="11">
        <f>ROUND(АТС!E596*$F$791*$F$792/100,2)</f>
        <v>20.91</v>
      </c>
      <c r="G2836" s="11">
        <f>ROUND(АТС!E596*$G$791*$G$792/100,2)</f>
        <v>12.23</v>
      </c>
    </row>
    <row r="2837" spans="1:7" x14ac:dyDescent="0.25">
      <c r="A2837" s="239"/>
      <c r="B2837" s="128">
        <f t="shared" si="45"/>
        <v>42301.166669999999</v>
      </c>
      <c r="C2837" s="131">
        <v>4</v>
      </c>
      <c r="D2837" s="11">
        <f>ROUND(АТС!E597*$D$791*$D$792/100,2)</f>
        <v>12.51</v>
      </c>
      <c r="E2837" s="11">
        <f>ROUND(АТС!E597*$E$791*$E$792/100,2)</f>
        <v>11.49</v>
      </c>
      <c r="F2837" s="11">
        <f>ROUND(АТС!E597*$F$791*$F$792/100,2)</f>
        <v>7.82</v>
      </c>
      <c r="G2837" s="11">
        <f>ROUND(АТС!E597*$G$791*$G$792/100,2)</f>
        <v>4.58</v>
      </c>
    </row>
    <row r="2838" spans="1:7" x14ac:dyDescent="0.25">
      <c r="A2838" s="239"/>
      <c r="B2838" s="130">
        <f t="shared" si="45"/>
        <v>42301.208330000001</v>
      </c>
      <c r="C2838" s="131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9"/>
      <c r="B2839" s="128">
        <f t="shared" si="45"/>
        <v>42301.25</v>
      </c>
      <c r="C2839" s="131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9"/>
      <c r="B2840" s="130">
        <f t="shared" si="45"/>
        <v>42301.291669999999</v>
      </c>
      <c r="C2840" s="131">
        <v>7</v>
      </c>
      <c r="D2840" s="11">
        <f>ROUND(АТС!E600*$D$791*$D$792/100,2)</f>
        <v>28.69</v>
      </c>
      <c r="E2840" s="11">
        <f>ROUND(АТС!E600*$E$791*$E$792/100,2)</f>
        <v>26.36</v>
      </c>
      <c r="F2840" s="11">
        <f>ROUND(АТС!E600*$F$791*$F$792/100,2)</f>
        <v>17.940000000000001</v>
      </c>
      <c r="G2840" s="11">
        <f>ROUND(АТС!E600*$G$791*$G$792/100,2)</f>
        <v>10.5</v>
      </c>
    </row>
    <row r="2841" spans="1:7" x14ac:dyDescent="0.25">
      <c r="A2841" s="239"/>
      <c r="B2841" s="128">
        <f t="shared" si="45"/>
        <v>42301.333330000001</v>
      </c>
      <c r="C2841" s="131">
        <v>8</v>
      </c>
      <c r="D2841" s="11">
        <f>ROUND(АТС!E601*$D$791*$D$792/100,2)</f>
        <v>98.83</v>
      </c>
      <c r="E2841" s="11">
        <f>ROUND(АТС!E601*$E$791*$E$792/100,2)</f>
        <v>90.81</v>
      </c>
      <c r="F2841" s="11">
        <f>ROUND(АТС!E601*$F$791*$F$792/100,2)</f>
        <v>61.82</v>
      </c>
      <c r="G2841" s="11">
        <f>ROUND(АТС!E601*$G$791*$G$792/100,2)</f>
        <v>36.18</v>
      </c>
    </row>
    <row r="2842" spans="1:7" x14ac:dyDescent="0.25">
      <c r="A2842" s="239"/>
      <c r="B2842" s="130">
        <f t="shared" si="45"/>
        <v>42301.375</v>
      </c>
      <c r="C2842" s="131">
        <v>9</v>
      </c>
      <c r="D2842" s="11">
        <f>ROUND(АТС!E602*$D$791*$D$792/100,2)</f>
        <v>106.22</v>
      </c>
      <c r="E2842" s="11">
        <f>ROUND(АТС!E602*$E$791*$E$792/100,2)</f>
        <v>97.59</v>
      </c>
      <c r="F2842" s="11">
        <f>ROUND(АТС!E602*$F$791*$F$792/100,2)</f>
        <v>66.430000000000007</v>
      </c>
      <c r="G2842" s="11">
        <f>ROUND(АТС!E602*$G$791*$G$792/100,2)</f>
        <v>38.880000000000003</v>
      </c>
    </row>
    <row r="2843" spans="1:7" x14ac:dyDescent="0.25">
      <c r="A2843" s="239"/>
      <c r="B2843" s="128">
        <f t="shared" si="45"/>
        <v>42301.416669999999</v>
      </c>
      <c r="C2843" s="131">
        <v>10</v>
      </c>
      <c r="D2843" s="11">
        <f>ROUND(АТС!E603*$D$791*$D$792/100,2)</f>
        <v>101.48</v>
      </c>
      <c r="E2843" s="11">
        <f>ROUND(АТС!E603*$E$791*$E$792/100,2)</f>
        <v>93.24</v>
      </c>
      <c r="F2843" s="11">
        <f>ROUND(АТС!E603*$F$791*$F$792/100,2)</f>
        <v>63.47</v>
      </c>
      <c r="G2843" s="11">
        <f>ROUND(АТС!E603*$G$791*$G$792/100,2)</f>
        <v>37.15</v>
      </c>
    </row>
    <row r="2844" spans="1:7" x14ac:dyDescent="0.25">
      <c r="A2844" s="239"/>
      <c r="B2844" s="130">
        <f t="shared" si="45"/>
        <v>42301.458330000001</v>
      </c>
      <c r="C2844" s="131">
        <v>11</v>
      </c>
      <c r="D2844" s="11">
        <f>ROUND(АТС!E604*$D$791*$D$792/100,2)</f>
        <v>101.16</v>
      </c>
      <c r="E2844" s="11">
        <f>ROUND(АТС!E604*$E$791*$E$792/100,2)</f>
        <v>92.95</v>
      </c>
      <c r="F2844" s="11">
        <f>ROUND(АТС!E604*$F$791*$F$792/100,2)</f>
        <v>63.27</v>
      </c>
      <c r="G2844" s="11">
        <f>ROUND(АТС!E604*$G$791*$G$792/100,2)</f>
        <v>37.03</v>
      </c>
    </row>
    <row r="2845" spans="1:7" x14ac:dyDescent="0.25">
      <c r="A2845" s="239"/>
      <c r="B2845" s="128">
        <f t="shared" si="45"/>
        <v>42301.5</v>
      </c>
      <c r="C2845" s="131">
        <v>12</v>
      </c>
      <c r="D2845" s="11">
        <f>ROUND(АТС!E605*$D$791*$D$792/100,2)</f>
        <v>99.5</v>
      </c>
      <c r="E2845" s="11">
        <f>ROUND(АТС!E605*$E$791*$E$792/100,2)</f>
        <v>91.42</v>
      </c>
      <c r="F2845" s="11">
        <f>ROUND(АТС!E605*$F$791*$F$792/100,2)</f>
        <v>62.23</v>
      </c>
      <c r="G2845" s="11">
        <f>ROUND(АТС!E605*$G$791*$G$792/100,2)</f>
        <v>36.42</v>
      </c>
    </row>
    <row r="2846" spans="1:7" x14ac:dyDescent="0.25">
      <c r="A2846" s="239"/>
      <c r="B2846" s="130">
        <f t="shared" si="45"/>
        <v>42301.541669999999</v>
      </c>
      <c r="C2846" s="131">
        <v>13</v>
      </c>
      <c r="D2846" s="11">
        <f>ROUND(АТС!E606*$D$791*$D$792/100,2)</f>
        <v>100.2</v>
      </c>
      <c r="E2846" s="11">
        <f>ROUND(АТС!E606*$E$791*$E$792/100,2)</f>
        <v>92.07</v>
      </c>
      <c r="F2846" s="11">
        <f>ROUND(АТС!E606*$F$791*$F$792/100,2)</f>
        <v>62.67</v>
      </c>
      <c r="G2846" s="11">
        <f>ROUND(АТС!E606*$G$791*$G$792/100,2)</f>
        <v>36.68</v>
      </c>
    </row>
    <row r="2847" spans="1:7" x14ac:dyDescent="0.25">
      <c r="A2847" s="239"/>
      <c r="B2847" s="128">
        <f t="shared" si="45"/>
        <v>42301.583330000001</v>
      </c>
      <c r="C2847" s="131">
        <v>14</v>
      </c>
      <c r="D2847" s="11">
        <f>ROUND(АТС!E607*$D$791*$D$792/100,2)</f>
        <v>101.58</v>
      </c>
      <c r="E2847" s="11">
        <f>ROUND(АТС!E607*$E$791*$E$792/100,2)</f>
        <v>93.33</v>
      </c>
      <c r="F2847" s="11">
        <f>ROUND(АТС!E607*$F$791*$F$792/100,2)</f>
        <v>63.53</v>
      </c>
      <c r="G2847" s="11">
        <f>ROUND(АТС!E607*$G$791*$G$792/100,2)</f>
        <v>37.18</v>
      </c>
    </row>
    <row r="2848" spans="1:7" x14ac:dyDescent="0.25">
      <c r="A2848" s="239"/>
      <c r="B2848" s="130">
        <f t="shared" si="45"/>
        <v>42301.625</v>
      </c>
      <c r="C2848" s="131">
        <v>15</v>
      </c>
      <c r="D2848" s="11">
        <f>ROUND(АТС!E608*$D$791*$D$792/100,2)</f>
        <v>23.05</v>
      </c>
      <c r="E2848" s="11">
        <f>ROUND(АТС!E608*$E$791*$E$792/100,2)</f>
        <v>21.18</v>
      </c>
      <c r="F2848" s="11">
        <f>ROUND(АТС!E608*$F$791*$F$792/100,2)</f>
        <v>14.42</v>
      </c>
      <c r="G2848" s="11">
        <f>ROUND(АТС!E608*$G$791*$G$792/100,2)</f>
        <v>8.44</v>
      </c>
    </row>
    <row r="2849" spans="1:7" x14ac:dyDescent="0.25">
      <c r="A2849" s="239"/>
      <c r="B2849" s="128">
        <f t="shared" si="45"/>
        <v>42301.666669999999</v>
      </c>
      <c r="C2849" s="131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39"/>
      <c r="B2850" s="130">
        <f t="shared" si="45"/>
        <v>42301.708330000001</v>
      </c>
      <c r="C2850" s="131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39"/>
      <c r="B2851" s="128">
        <f t="shared" si="45"/>
        <v>42301.75</v>
      </c>
      <c r="C2851" s="131">
        <v>18</v>
      </c>
      <c r="D2851" s="11">
        <f>ROUND(АТС!E611*$D$791*$D$792/100,2)</f>
        <v>76.569999999999993</v>
      </c>
      <c r="E2851" s="11">
        <f>ROUND(АТС!E611*$E$791*$E$792/100,2)</f>
        <v>70.36</v>
      </c>
      <c r="F2851" s="11">
        <f>ROUND(АТС!E611*$F$791*$F$792/100,2)</f>
        <v>47.89</v>
      </c>
      <c r="G2851" s="11">
        <f>ROUND(АТС!E611*$G$791*$G$792/100,2)</f>
        <v>28.03</v>
      </c>
    </row>
    <row r="2852" spans="1:7" x14ac:dyDescent="0.25">
      <c r="A2852" s="239"/>
      <c r="B2852" s="130">
        <f t="shared" si="45"/>
        <v>42301.791669999999</v>
      </c>
      <c r="C2852" s="131">
        <v>19</v>
      </c>
      <c r="D2852" s="11">
        <f>ROUND(АТС!E612*$D$791*$D$792/100,2)</f>
        <v>104.47</v>
      </c>
      <c r="E2852" s="11">
        <f>ROUND(АТС!E612*$E$791*$E$792/100,2)</f>
        <v>95.99</v>
      </c>
      <c r="F2852" s="11">
        <f>ROUND(АТС!E612*$F$791*$F$792/100,2)</f>
        <v>65.34</v>
      </c>
      <c r="G2852" s="11">
        <f>ROUND(АТС!E612*$G$791*$G$792/100,2)</f>
        <v>38.24</v>
      </c>
    </row>
    <row r="2853" spans="1:7" x14ac:dyDescent="0.25">
      <c r="A2853" s="239"/>
      <c r="B2853" s="128">
        <f t="shared" si="45"/>
        <v>42301.833330000001</v>
      </c>
      <c r="C2853" s="131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39"/>
      <c r="B2854" s="130">
        <f t="shared" si="45"/>
        <v>42301.875</v>
      </c>
      <c r="C2854" s="131">
        <v>21</v>
      </c>
      <c r="D2854" s="11">
        <f>ROUND(АТС!E614*$D$791*$D$792/100,2)</f>
        <v>102.83</v>
      </c>
      <c r="E2854" s="11">
        <f>ROUND(АТС!E614*$E$791*$E$792/100,2)</f>
        <v>94.49</v>
      </c>
      <c r="F2854" s="11">
        <f>ROUND(АТС!E614*$F$791*$F$792/100,2)</f>
        <v>64.319999999999993</v>
      </c>
      <c r="G2854" s="11">
        <f>ROUND(АТС!E614*$G$791*$G$792/100,2)</f>
        <v>37.64</v>
      </c>
    </row>
    <row r="2855" spans="1:7" x14ac:dyDescent="0.25">
      <c r="A2855" s="239"/>
      <c r="B2855" s="128">
        <f t="shared" si="45"/>
        <v>42301.916669999999</v>
      </c>
      <c r="C2855" s="131">
        <v>22</v>
      </c>
      <c r="D2855" s="11">
        <f>ROUND(АТС!E615*$D$791*$D$792/100,2)</f>
        <v>71.47</v>
      </c>
      <c r="E2855" s="11">
        <f>ROUND(АТС!E615*$E$791*$E$792/100,2)</f>
        <v>65.67</v>
      </c>
      <c r="F2855" s="11">
        <f>ROUND(АТС!E615*$F$791*$F$792/100,2)</f>
        <v>44.7</v>
      </c>
      <c r="G2855" s="11">
        <f>ROUND(АТС!E615*$G$791*$G$792/100,2)</f>
        <v>26.16</v>
      </c>
    </row>
    <row r="2856" spans="1:7" x14ac:dyDescent="0.25">
      <c r="A2856" s="239"/>
      <c r="B2856" s="130">
        <f t="shared" si="45"/>
        <v>42301.958330000001</v>
      </c>
      <c r="C2856" s="131">
        <v>23</v>
      </c>
      <c r="D2856" s="11">
        <f>ROUND(АТС!E616*$D$791*$D$792/100,2)</f>
        <v>342.6</v>
      </c>
      <c r="E2856" s="11">
        <f>ROUND(АТС!E616*$E$791*$E$792/100,2)</f>
        <v>314.77999999999997</v>
      </c>
      <c r="F2856" s="11">
        <f>ROUND(АТС!E616*$F$791*$F$792/100,2)</f>
        <v>214.28</v>
      </c>
      <c r="G2856" s="11">
        <f>ROUND(АТС!E616*$G$791*$G$792/100,2)</f>
        <v>125.41</v>
      </c>
    </row>
    <row r="2857" spans="1:7" x14ac:dyDescent="0.25">
      <c r="A2857" s="239"/>
      <c r="B2857" s="128">
        <f t="shared" si="45"/>
        <v>42302</v>
      </c>
      <c r="C2857" s="131">
        <v>0</v>
      </c>
      <c r="D2857" s="11">
        <f>ROUND(АТС!E617*$D$791*$D$792/100,2)</f>
        <v>266.13</v>
      </c>
      <c r="E2857" s="11">
        <f>ROUND(АТС!E617*$E$791*$E$792/100,2)</f>
        <v>244.52</v>
      </c>
      <c r="F2857" s="11">
        <f>ROUND(АТС!E617*$F$791*$F$792/100,2)</f>
        <v>166.45</v>
      </c>
      <c r="G2857" s="11">
        <f>ROUND(АТС!E617*$G$791*$G$792/100,2)</f>
        <v>97.42</v>
      </c>
    </row>
    <row r="2858" spans="1:7" x14ac:dyDescent="0.25">
      <c r="A2858" s="239"/>
      <c r="B2858" s="130">
        <f t="shared" si="45"/>
        <v>42302.041669999999</v>
      </c>
      <c r="C2858" s="131">
        <v>1</v>
      </c>
      <c r="D2858" s="11">
        <f>ROUND(АТС!E618*$D$791*$D$792/100,2)</f>
        <v>103.2</v>
      </c>
      <c r="E2858" s="11">
        <f>ROUND(АТС!E618*$E$791*$E$792/100,2)</f>
        <v>94.82</v>
      </c>
      <c r="F2858" s="11">
        <f>ROUND(АТС!E618*$F$791*$F$792/100,2)</f>
        <v>64.55</v>
      </c>
      <c r="G2858" s="11">
        <f>ROUND(АТС!E618*$G$791*$G$792/100,2)</f>
        <v>37.78</v>
      </c>
    </row>
    <row r="2859" spans="1:7" x14ac:dyDescent="0.25">
      <c r="A2859" s="239"/>
      <c r="B2859" s="128">
        <f t="shared" si="45"/>
        <v>42302.083330000001</v>
      </c>
      <c r="C2859" s="131">
        <v>2</v>
      </c>
      <c r="D2859" s="11">
        <f>ROUND(АТС!E619*$D$791*$D$792/100,2)</f>
        <v>46.24</v>
      </c>
      <c r="E2859" s="11">
        <f>ROUND(АТС!E619*$E$791*$E$792/100,2)</f>
        <v>42.49</v>
      </c>
      <c r="F2859" s="11">
        <f>ROUND(АТС!E619*$F$791*$F$792/100,2)</f>
        <v>28.92</v>
      </c>
      <c r="G2859" s="11">
        <f>ROUND(АТС!E619*$G$791*$G$792/100,2)</f>
        <v>16.93</v>
      </c>
    </row>
    <row r="2860" spans="1:7" x14ac:dyDescent="0.25">
      <c r="A2860" s="239"/>
      <c r="B2860" s="130">
        <f t="shared" si="45"/>
        <v>42302.125</v>
      </c>
      <c r="C2860" s="131">
        <v>3</v>
      </c>
      <c r="D2860" s="11">
        <f>ROUND(АТС!E620*$D$791*$D$792/100,2)</f>
        <v>46.36</v>
      </c>
      <c r="E2860" s="11">
        <f>ROUND(АТС!E620*$E$791*$E$792/100,2)</f>
        <v>42.59</v>
      </c>
      <c r="F2860" s="11">
        <f>ROUND(АТС!E620*$F$791*$F$792/100,2)</f>
        <v>28.99</v>
      </c>
      <c r="G2860" s="11">
        <f>ROUND(АТС!E620*$G$791*$G$792/100,2)</f>
        <v>16.97</v>
      </c>
    </row>
    <row r="2861" spans="1:7" x14ac:dyDescent="0.25">
      <c r="A2861" s="239"/>
      <c r="B2861" s="128">
        <f t="shared" si="45"/>
        <v>42302.166669999999</v>
      </c>
      <c r="C2861" s="131">
        <v>4</v>
      </c>
      <c r="D2861" s="11">
        <f>ROUND(АТС!E621*$D$791*$D$792/100,2)</f>
        <v>41.98</v>
      </c>
      <c r="E2861" s="11">
        <f>ROUND(АТС!E621*$E$791*$E$792/100,2)</f>
        <v>38.57</v>
      </c>
      <c r="F2861" s="11">
        <f>ROUND(АТС!E621*$F$791*$F$792/100,2)</f>
        <v>26.26</v>
      </c>
      <c r="G2861" s="11">
        <f>ROUND(АТС!E621*$G$791*$G$792/100,2)</f>
        <v>15.37</v>
      </c>
    </row>
    <row r="2862" spans="1:7" x14ac:dyDescent="0.25">
      <c r="A2862" s="239"/>
      <c r="B2862" s="130">
        <f t="shared" si="45"/>
        <v>42302.208330000001</v>
      </c>
      <c r="C2862" s="131">
        <v>5</v>
      </c>
      <c r="D2862" s="11">
        <f>ROUND(АТС!E622*$D$791*$D$792/100,2)</f>
        <v>24.19</v>
      </c>
      <c r="E2862" s="11">
        <f>ROUND(АТС!E622*$E$791*$E$792/100,2)</f>
        <v>22.23</v>
      </c>
      <c r="F2862" s="11">
        <f>ROUND(АТС!E622*$F$791*$F$792/100,2)</f>
        <v>15.13</v>
      </c>
      <c r="G2862" s="11">
        <f>ROUND(АТС!E622*$G$791*$G$792/100,2)</f>
        <v>8.86</v>
      </c>
    </row>
    <row r="2863" spans="1:7" x14ac:dyDescent="0.25">
      <c r="A2863" s="239"/>
      <c r="B2863" s="128">
        <f t="shared" si="45"/>
        <v>42302.25</v>
      </c>
      <c r="C2863" s="13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39"/>
      <c r="B2864" s="130">
        <f t="shared" si="45"/>
        <v>42302.291669999999</v>
      </c>
      <c r="C2864" s="131">
        <v>7</v>
      </c>
      <c r="D2864" s="11">
        <f>ROUND(АТС!E624*$D$791*$D$792/100,2)</f>
        <v>30.12</v>
      </c>
      <c r="E2864" s="11">
        <f>ROUND(АТС!E624*$E$791*$E$792/100,2)</f>
        <v>27.68</v>
      </c>
      <c r="F2864" s="11">
        <f>ROUND(АТС!E624*$F$791*$F$792/100,2)</f>
        <v>18.84</v>
      </c>
      <c r="G2864" s="11">
        <f>ROUND(АТС!E624*$G$791*$G$792/100,2)</f>
        <v>11.03</v>
      </c>
    </row>
    <row r="2865" spans="1:7" x14ac:dyDescent="0.25">
      <c r="A2865" s="239"/>
      <c r="B2865" s="128">
        <f t="shared" si="45"/>
        <v>42302.333330000001</v>
      </c>
      <c r="C2865" s="131">
        <v>8</v>
      </c>
      <c r="D2865" s="11">
        <f>ROUND(АТС!E625*$D$791*$D$792/100,2)</f>
        <v>15.94</v>
      </c>
      <c r="E2865" s="11">
        <f>ROUND(АТС!E625*$E$791*$E$792/100,2)</f>
        <v>14.64</v>
      </c>
      <c r="F2865" s="11">
        <f>ROUND(АТС!E625*$F$791*$F$792/100,2)</f>
        <v>9.9700000000000006</v>
      </c>
      <c r="G2865" s="11">
        <f>ROUND(АТС!E625*$G$791*$G$792/100,2)</f>
        <v>5.83</v>
      </c>
    </row>
    <row r="2866" spans="1:7" x14ac:dyDescent="0.25">
      <c r="A2866" s="239"/>
      <c r="B2866" s="130">
        <f t="shared" si="45"/>
        <v>42302.375</v>
      </c>
      <c r="C2866" s="131">
        <v>9</v>
      </c>
      <c r="D2866" s="11">
        <f>ROUND(АТС!E626*$D$791*$D$792/100,2)</f>
        <v>4.29</v>
      </c>
      <c r="E2866" s="11">
        <f>ROUND(АТС!E626*$E$791*$E$792/100,2)</f>
        <v>3.95</v>
      </c>
      <c r="F2866" s="11">
        <f>ROUND(АТС!E626*$F$791*$F$792/100,2)</f>
        <v>2.69</v>
      </c>
      <c r="G2866" s="11">
        <f>ROUND(АТС!E626*$G$791*$G$792/100,2)</f>
        <v>1.57</v>
      </c>
    </row>
    <row r="2867" spans="1:7" x14ac:dyDescent="0.25">
      <c r="A2867" s="239"/>
      <c r="B2867" s="128">
        <f t="shared" si="45"/>
        <v>42302.416669999999</v>
      </c>
      <c r="C2867" s="131">
        <v>10</v>
      </c>
      <c r="D2867" s="11">
        <f>ROUND(АТС!E627*$D$791*$D$792/100,2)</f>
        <v>154.34</v>
      </c>
      <c r="E2867" s="11">
        <f>ROUND(АТС!E627*$E$791*$E$792/100,2)</f>
        <v>141.81</v>
      </c>
      <c r="F2867" s="11">
        <f>ROUND(АТС!E627*$F$791*$F$792/100,2)</f>
        <v>96.53</v>
      </c>
      <c r="G2867" s="11">
        <f>ROUND(АТС!E627*$G$791*$G$792/100,2)</f>
        <v>56.49</v>
      </c>
    </row>
    <row r="2868" spans="1:7" x14ac:dyDescent="0.25">
      <c r="A2868" s="239"/>
      <c r="B2868" s="130">
        <f t="shared" si="45"/>
        <v>42302.458330000001</v>
      </c>
      <c r="C2868" s="131">
        <v>11</v>
      </c>
      <c r="D2868" s="11">
        <f>ROUND(АТС!E628*$D$791*$D$792/100,2)</f>
        <v>171.02</v>
      </c>
      <c r="E2868" s="11">
        <f>ROUND(АТС!E628*$E$791*$E$792/100,2)</f>
        <v>157.13999999999999</v>
      </c>
      <c r="F2868" s="11">
        <f>ROUND(АТС!E628*$F$791*$F$792/100,2)</f>
        <v>106.97</v>
      </c>
      <c r="G2868" s="11">
        <f>ROUND(АТС!E628*$G$791*$G$792/100,2)</f>
        <v>62.6</v>
      </c>
    </row>
    <row r="2869" spans="1:7" x14ac:dyDescent="0.25">
      <c r="A2869" s="239"/>
      <c r="B2869" s="128">
        <f t="shared" si="45"/>
        <v>42302.5</v>
      </c>
      <c r="C2869" s="131">
        <v>12</v>
      </c>
      <c r="D2869" s="11">
        <f>ROUND(АТС!E629*$D$791*$D$792/100,2)</f>
        <v>145.43</v>
      </c>
      <c r="E2869" s="11">
        <f>ROUND(АТС!E629*$E$791*$E$792/100,2)</f>
        <v>133.63</v>
      </c>
      <c r="F2869" s="11">
        <f>ROUND(АТС!E629*$F$791*$F$792/100,2)</f>
        <v>90.96</v>
      </c>
      <c r="G2869" s="11">
        <f>ROUND(АТС!E629*$G$791*$G$792/100,2)</f>
        <v>53.24</v>
      </c>
    </row>
    <row r="2870" spans="1:7" x14ac:dyDescent="0.25">
      <c r="A2870" s="239"/>
      <c r="B2870" s="130">
        <f t="shared" si="45"/>
        <v>42302.541669999999</v>
      </c>
      <c r="C2870" s="131">
        <v>13</v>
      </c>
      <c r="D2870" s="11">
        <f>ROUND(АТС!E630*$D$791*$D$792/100,2)</f>
        <v>105.5</v>
      </c>
      <c r="E2870" s="11">
        <f>ROUND(АТС!E630*$E$791*$E$792/100,2)</f>
        <v>96.93</v>
      </c>
      <c r="F2870" s="11">
        <f>ROUND(АТС!E630*$F$791*$F$792/100,2)</f>
        <v>65.989999999999995</v>
      </c>
      <c r="G2870" s="11">
        <f>ROUND(АТС!E630*$G$791*$G$792/100,2)</f>
        <v>38.619999999999997</v>
      </c>
    </row>
    <row r="2871" spans="1:7" x14ac:dyDescent="0.25">
      <c r="A2871" s="239"/>
      <c r="B2871" s="128">
        <f t="shared" si="45"/>
        <v>42302.583330000001</v>
      </c>
      <c r="C2871" s="131">
        <v>14</v>
      </c>
      <c r="D2871" s="11">
        <f>ROUND(АТС!E631*$D$791*$D$792/100,2)</f>
        <v>119.5</v>
      </c>
      <c r="E2871" s="11">
        <f>ROUND(АТС!E631*$E$791*$E$792/100,2)</f>
        <v>109.8</v>
      </c>
      <c r="F2871" s="11">
        <f>ROUND(АТС!E631*$F$791*$F$792/100,2)</f>
        <v>74.739999999999995</v>
      </c>
      <c r="G2871" s="11">
        <f>ROUND(АТС!E631*$G$791*$G$792/100,2)</f>
        <v>43.74</v>
      </c>
    </row>
    <row r="2872" spans="1:7" x14ac:dyDescent="0.25">
      <c r="A2872" s="239"/>
      <c r="B2872" s="130">
        <f t="shared" si="45"/>
        <v>42302.625</v>
      </c>
      <c r="C2872" s="131">
        <v>15</v>
      </c>
      <c r="D2872" s="11">
        <f>ROUND(АТС!E632*$D$791*$D$792/100,2)</f>
        <v>83.71</v>
      </c>
      <c r="E2872" s="11">
        <f>ROUND(АТС!E632*$E$791*$E$792/100,2)</f>
        <v>76.91</v>
      </c>
      <c r="F2872" s="11">
        <f>ROUND(АТС!E632*$F$791*$F$792/100,2)</f>
        <v>52.36</v>
      </c>
      <c r="G2872" s="11">
        <f>ROUND(АТС!E632*$G$791*$G$792/100,2)</f>
        <v>30.64</v>
      </c>
    </row>
    <row r="2873" spans="1:7" x14ac:dyDescent="0.25">
      <c r="A2873" s="239"/>
      <c r="B2873" s="128">
        <f t="shared" si="45"/>
        <v>42302.666669999999</v>
      </c>
      <c r="C2873" s="131">
        <v>16</v>
      </c>
      <c r="D2873" s="11">
        <f>ROUND(АТС!E633*$D$791*$D$792/100,2)</f>
        <v>39.17</v>
      </c>
      <c r="E2873" s="11">
        <f>ROUND(АТС!E633*$E$791*$E$792/100,2)</f>
        <v>35.99</v>
      </c>
      <c r="F2873" s="11">
        <f>ROUND(АТС!E633*$F$791*$F$792/100,2)</f>
        <v>24.5</v>
      </c>
      <c r="G2873" s="11">
        <f>ROUND(АТС!E633*$G$791*$G$792/100,2)</f>
        <v>14.34</v>
      </c>
    </row>
    <row r="2874" spans="1:7" x14ac:dyDescent="0.25">
      <c r="A2874" s="239"/>
      <c r="B2874" s="130">
        <f t="shared" si="45"/>
        <v>42302.708330000001</v>
      </c>
      <c r="C2874" s="131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39"/>
      <c r="B2875" s="128">
        <f t="shared" si="45"/>
        <v>42302.75</v>
      </c>
      <c r="C2875" s="131">
        <v>18</v>
      </c>
      <c r="D2875" s="11">
        <f>ROUND(АТС!E635*$D$791*$D$792/100,2)</f>
        <v>60.44</v>
      </c>
      <c r="E2875" s="11">
        <f>ROUND(АТС!E635*$E$791*$E$792/100,2)</f>
        <v>55.54</v>
      </c>
      <c r="F2875" s="11">
        <f>ROUND(АТС!E635*$F$791*$F$792/100,2)</f>
        <v>37.799999999999997</v>
      </c>
      <c r="G2875" s="11">
        <f>ROUND(АТС!E635*$G$791*$G$792/100,2)</f>
        <v>22.13</v>
      </c>
    </row>
    <row r="2876" spans="1:7" x14ac:dyDescent="0.25">
      <c r="A2876" s="239"/>
      <c r="B2876" s="130">
        <f t="shared" si="45"/>
        <v>42302.791669999999</v>
      </c>
      <c r="C2876" s="131">
        <v>19</v>
      </c>
      <c r="D2876" s="11">
        <f>ROUND(АТС!E636*$D$791*$D$792/100,2)</f>
        <v>74.33</v>
      </c>
      <c r="E2876" s="11">
        <f>ROUND(АТС!E636*$E$791*$E$792/100,2)</f>
        <v>68.3</v>
      </c>
      <c r="F2876" s="11">
        <f>ROUND(АТС!E636*$F$791*$F$792/100,2)</f>
        <v>46.49</v>
      </c>
      <c r="G2876" s="11">
        <f>ROUND(АТС!E636*$G$791*$G$792/100,2)</f>
        <v>27.21</v>
      </c>
    </row>
    <row r="2877" spans="1:7" x14ac:dyDescent="0.25">
      <c r="A2877" s="239"/>
      <c r="B2877" s="128">
        <f t="shared" si="45"/>
        <v>42302.833330000001</v>
      </c>
      <c r="C2877" s="131">
        <v>20</v>
      </c>
      <c r="D2877" s="11">
        <f>ROUND(АТС!E637*$D$791*$D$792/100,2)</f>
        <v>73.709999999999994</v>
      </c>
      <c r="E2877" s="11">
        <f>ROUND(АТС!E637*$E$791*$E$792/100,2)</f>
        <v>67.73</v>
      </c>
      <c r="F2877" s="11">
        <f>ROUND(АТС!E637*$F$791*$F$792/100,2)</f>
        <v>46.1</v>
      </c>
      <c r="G2877" s="11">
        <f>ROUND(АТС!E637*$G$791*$G$792/100,2)</f>
        <v>26.98</v>
      </c>
    </row>
    <row r="2878" spans="1:7" x14ac:dyDescent="0.25">
      <c r="A2878" s="239"/>
      <c r="B2878" s="130">
        <f t="shared" si="45"/>
        <v>42302.875</v>
      </c>
      <c r="C2878" s="131">
        <v>21</v>
      </c>
      <c r="D2878" s="11">
        <f>ROUND(АТС!E638*$D$791*$D$792/100,2)</f>
        <v>85.63</v>
      </c>
      <c r="E2878" s="11">
        <f>ROUND(АТС!E638*$E$791*$E$792/100,2)</f>
        <v>78.680000000000007</v>
      </c>
      <c r="F2878" s="11">
        <f>ROUND(АТС!E638*$F$791*$F$792/100,2)</f>
        <v>53.56</v>
      </c>
      <c r="G2878" s="11">
        <f>ROUND(АТС!E638*$G$791*$G$792/100,2)</f>
        <v>31.35</v>
      </c>
    </row>
    <row r="2879" spans="1:7" x14ac:dyDescent="0.25">
      <c r="A2879" s="239"/>
      <c r="B2879" s="128">
        <f t="shared" si="45"/>
        <v>42302.916669999999</v>
      </c>
      <c r="C2879" s="131">
        <v>22</v>
      </c>
      <c r="D2879" s="11">
        <f>ROUND(АТС!E639*$D$791*$D$792/100,2)</f>
        <v>309.94</v>
      </c>
      <c r="E2879" s="11">
        <f>ROUND(АТС!E639*$E$791*$E$792/100,2)</f>
        <v>284.77999999999997</v>
      </c>
      <c r="F2879" s="11">
        <f>ROUND(АТС!E639*$F$791*$F$792/100,2)</f>
        <v>193.86</v>
      </c>
      <c r="G2879" s="11">
        <f>ROUND(АТС!E639*$G$791*$G$792/100,2)</f>
        <v>113.46</v>
      </c>
    </row>
    <row r="2880" spans="1:7" x14ac:dyDescent="0.25">
      <c r="A2880" s="239"/>
      <c r="B2880" s="130">
        <f t="shared" si="45"/>
        <v>42302.958330000001</v>
      </c>
      <c r="C2880" s="131">
        <v>23</v>
      </c>
      <c r="D2880" s="11">
        <f>ROUND(АТС!E640*$D$791*$D$792/100,2)</f>
        <v>288.26</v>
      </c>
      <c r="E2880" s="11">
        <f>ROUND(АТС!E640*$E$791*$E$792/100,2)</f>
        <v>264.86</v>
      </c>
      <c r="F2880" s="11">
        <f>ROUND(АТС!E640*$F$791*$F$792/100,2)</f>
        <v>180.3</v>
      </c>
      <c r="G2880" s="11">
        <f>ROUND(АТС!E640*$G$791*$G$792/100,2)</f>
        <v>105.52</v>
      </c>
    </row>
    <row r="2881" spans="1:7" x14ac:dyDescent="0.25">
      <c r="A2881" s="239"/>
      <c r="B2881" s="130">
        <f t="shared" si="45"/>
        <v>42303</v>
      </c>
      <c r="C2881" s="131">
        <v>0</v>
      </c>
      <c r="D2881" s="35">
        <f>ROUND(АТС!E641*$D$791*$D$792/100,2)</f>
        <v>179.71</v>
      </c>
      <c r="E2881" s="35">
        <f>ROUND(АТС!E641*$E$791*$E$792/100,2)</f>
        <v>165.12</v>
      </c>
      <c r="F2881" s="35">
        <f>ROUND(АТС!E641*$F$791*$F$792/100,2)</f>
        <v>112.4</v>
      </c>
      <c r="G2881" s="35">
        <f>ROUND(АТС!E641*$G$791*$G$792/100,2)</f>
        <v>65.78</v>
      </c>
    </row>
    <row r="2882" spans="1:7" x14ac:dyDescent="0.25">
      <c r="A2882" s="239"/>
      <c r="B2882" s="130">
        <f t="shared" ref="B2882:B2945" si="46">B2858+1</f>
        <v>42303.041669999999</v>
      </c>
      <c r="C2882" s="131">
        <v>1</v>
      </c>
      <c r="D2882" s="35">
        <f>ROUND(АТС!E642*$D$791*$D$792/100,2)</f>
        <v>48.17</v>
      </c>
      <c r="E2882" s="35">
        <f>ROUND(АТС!E642*$E$791*$E$792/100,2)</f>
        <v>44.26</v>
      </c>
      <c r="F2882" s="35">
        <f>ROUND(АТС!E642*$F$791*$F$792/100,2)</f>
        <v>30.13</v>
      </c>
      <c r="G2882" s="35">
        <f>ROUND(АТС!E642*$G$791*$G$792/100,2)</f>
        <v>17.63</v>
      </c>
    </row>
    <row r="2883" spans="1:7" x14ac:dyDescent="0.25">
      <c r="A2883" s="239"/>
      <c r="B2883" s="130">
        <f t="shared" si="46"/>
        <v>42303.083330000001</v>
      </c>
      <c r="C2883" s="131">
        <v>2</v>
      </c>
      <c r="D2883" s="35">
        <f>ROUND(АТС!E643*$D$791*$D$792/100,2)</f>
        <v>152.01</v>
      </c>
      <c r="E2883" s="35">
        <f>ROUND(АТС!E643*$E$791*$E$792/100,2)</f>
        <v>139.66999999999999</v>
      </c>
      <c r="F2883" s="35">
        <f>ROUND(АТС!E643*$F$791*$F$792/100,2)</f>
        <v>95.08</v>
      </c>
      <c r="G2883" s="35">
        <f>ROUND(АТС!E643*$G$791*$G$792/100,2)</f>
        <v>55.64</v>
      </c>
    </row>
    <row r="2884" spans="1:7" x14ac:dyDescent="0.25">
      <c r="A2884" s="239"/>
      <c r="B2884" s="130">
        <f t="shared" si="46"/>
        <v>42303.125</v>
      </c>
      <c r="C2884" s="131">
        <v>3</v>
      </c>
      <c r="D2884" s="35">
        <f>ROUND(АТС!E644*$D$791*$D$792/100,2)</f>
        <v>130.51</v>
      </c>
      <c r="E2884" s="35">
        <f>ROUND(АТС!E644*$E$791*$E$792/100,2)</f>
        <v>119.92</v>
      </c>
      <c r="F2884" s="35">
        <f>ROUND(АТС!E644*$F$791*$F$792/100,2)</f>
        <v>81.63</v>
      </c>
      <c r="G2884" s="35">
        <f>ROUND(АТС!E644*$G$791*$G$792/100,2)</f>
        <v>47.78</v>
      </c>
    </row>
    <row r="2885" spans="1:7" x14ac:dyDescent="0.25">
      <c r="A2885" s="239"/>
      <c r="B2885" s="130">
        <f t="shared" si="46"/>
        <v>42303.166669999999</v>
      </c>
      <c r="C2885" s="131">
        <v>4</v>
      </c>
      <c r="D2885" s="35">
        <f>ROUND(АТС!E645*$D$791*$D$792/100,2)</f>
        <v>25.54</v>
      </c>
      <c r="E2885" s="35">
        <f>ROUND(АТС!E645*$E$791*$E$792/100,2)</f>
        <v>23.47</v>
      </c>
      <c r="F2885" s="35">
        <f>ROUND(АТС!E645*$F$791*$F$792/100,2)</f>
        <v>15.98</v>
      </c>
      <c r="G2885" s="35">
        <f>ROUND(АТС!E645*$G$791*$G$792/100,2)</f>
        <v>9.35</v>
      </c>
    </row>
    <row r="2886" spans="1:7" x14ac:dyDescent="0.25">
      <c r="A2886" s="239"/>
      <c r="B2886" s="130">
        <f t="shared" si="46"/>
        <v>42303.208330000001</v>
      </c>
      <c r="C2886" s="131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39"/>
      <c r="B2887" s="130">
        <f t="shared" si="46"/>
        <v>42303.25</v>
      </c>
      <c r="C2887" s="131">
        <v>6</v>
      </c>
      <c r="D2887" s="35">
        <f>ROUND(АТС!E647*$D$791*$D$792/100,2)</f>
        <v>6.33</v>
      </c>
      <c r="E2887" s="35">
        <f>ROUND(АТС!E647*$E$791*$E$792/100,2)</f>
        <v>5.81</v>
      </c>
      <c r="F2887" s="35">
        <f>ROUND(АТС!E647*$F$791*$F$792/100,2)</f>
        <v>3.96</v>
      </c>
      <c r="G2887" s="35">
        <f>ROUND(АТС!E647*$G$791*$G$792/100,2)</f>
        <v>2.3199999999999998</v>
      </c>
    </row>
    <row r="2888" spans="1:7" x14ac:dyDescent="0.25">
      <c r="A2888" s="239"/>
      <c r="B2888" s="130">
        <f t="shared" si="46"/>
        <v>42303.291669999999</v>
      </c>
      <c r="C2888" s="131">
        <v>7</v>
      </c>
      <c r="D2888" s="35">
        <f>ROUND(АТС!E648*$D$791*$D$792/100,2)</f>
        <v>100.15</v>
      </c>
      <c r="E2888" s="35">
        <f>ROUND(АТС!E648*$E$791*$E$792/100,2)</f>
        <v>92.02</v>
      </c>
      <c r="F2888" s="35">
        <f>ROUND(АТС!E648*$F$791*$F$792/100,2)</f>
        <v>62.64</v>
      </c>
      <c r="G2888" s="35">
        <f>ROUND(АТС!E648*$G$791*$G$792/100,2)</f>
        <v>36.659999999999997</v>
      </c>
    </row>
    <row r="2889" spans="1:7" x14ac:dyDescent="0.25">
      <c r="A2889" s="239"/>
      <c r="B2889" s="130">
        <f t="shared" si="46"/>
        <v>42303.333330000001</v>
      </c>
      <c r="C2889" s="131">
        <v>8</v>
      </c>
      <c r="D2889" s="35">
        <f>ROUND(АТС!E649*$D$791*$D$792/100,2)</f>
        <v>18.760000000000002</v>
      </c>
      <c r="E2889" s="35">
        <f>ROUND(АТС!E649*$E$791*$E$792/100,2)</f>
        <v>17.239999999999998</v>
      </c>
      <c r="F2889" s="35">
        <f>ROUND(АТС!E649*$F$791*$F$792/100,2)</f>
        <v>11.73</v>
      </c>
      <c r="G2889" s="35">
        <f>ROUND(АТС!E649*$G$791*$G$792/100,2)</f>
        <v>6.87</v>
      </c>
    </row>
    <row r="2890" spans="1:7" x14ac:dyDescent="0.25">
      <c r="A2890" s="239"/>
      <c r="B2890" s="130">
        <f t="shared" si="46"/>
        <v>42303.375</v>
      </c>
      <c r="C2890" s="131">
        <v>9</v>
      </c>
      <c r="D2890" s="35">
        <f>ROUND(АТС!E650*$D$791*$D$792/100,2)</f>
        <v>42.73</v>
      </c>
      <c r="E2890" s="35">
        <f>ROUND(АТС!E650*$E$791*$E$792/100,2)</f>
        <v>39.26</v>
      </c>
      <c r="F2890" s="35">
        <f>ROUND(АТС!E650*$F$791*$F$792/100,2)</f>
        <v>26.73</v>
      </c>
      <c r="G2890" s="35">
        <f>ROUND(АТС!E650*$G$791*$G$792/100,2)</f>
        <v>15.64</v>
      </c>
    </row>
    <row r="2891" spans="1:7" x14ac:dyDescent="0.25">
      <c r="A2891" s="239"/>
      <c r="B2891" s="130">
        <f t="shared" si="46"/>
        <v>42303.416669999999</v>
      </c>
      <c r="C2891" s="131">
        <v>10</v>
      </c>
      <c r="D2891" s="35">
        <f>ROUND(АТС!E651*$D$791*$D$792/100,2)</f>
        <v>46.8</v>
      </c>
      <c r="E2891" s="35">
        <f>ROUND(АТС!E651*$E$791*$E$792/100,2)</f>
        <v>43</v>
      </c>
      <c r="F2891" s="35">
        <f>ROUND(АТС!E651*$F$791*$F$792/100,2)</f>
        <v>29.27</v>
      </c>
      <c r="G2891" s="35">
        <f>ROUND(АТС!E651*$G$791*$G$792/100,2)</f>
        <v>17.13</v>
      </c>
    </row>
    <row r="2892" spans="1:7" x14ac:dyDescent="0.25">
      <c r="A2892" s="239"/>
      <c r="B2892" s="130">
        <f t="shared" si="46"/>
        <v>42303.458330000001</v>
      </c>
      <c r="C2892" s="131">
        <v>11</v>
      </c>
      <c r="D2892" s="35">
        <f>ROUND(АТС!E652*$D$791*$D$792/100,2)</f>
        <v>107.6</v>
      </c>
      <c r="E2892" s="35">
        <f>ROUND(АТС!E652*$E$791*$E$792/100,2)</f>
        <v>98.87</v>
      </c>
      <c r="F2892" s="35">
        <f>ROUND(АТС!E652*$F$791*$F$792/100,2)</f>
        <v>67.3</v>
      </c>
      <c r="G2892" s="35">
        <f>ROUND(АТС!E652*$G$791*$G$792/100,2)</f>
        <v>39.39</v>
      </c>
    </row>
    <row r="2893" spans="1:7" x14ac:dyDescent="0.25">
      <c r="A2893" s="239"/>
      <c r="B2893" s="130">
        <f t="shared" si="46"/>
        <v>42303.5</v>
      </c>
      <c r="C2893" s="131">
        <v>12</v>
      </c>
      <c r="D2893" s="35">
        <f>ROUND(АТС!E653*$D$791*$D$792/100,2)</f>
        <v>71.23</v>
      </c>
      <c r="E2893" s="35">
        <f>ROUND(АТС!E653*$E$791*$E$792/100,2)</f>
        <v>65.45</v>
      </c>
      <c r="F2893" s="35">
        <f>ROUND(АТС!E653*$F$791*$F$792/100,2)</f>
        <v>44.55</v>
      </c>
      <c r="G2893" s="35">
        <f>ROUND(АТС!E653*$G$791*$G$792/100,2)</f>
        <v>26.07</v>
      </c>
    </row>
    <row r="2894" spans="1:7" x14ac:dyDescent="0.25">
      <c r="A2894" s="239"/>
      <c r="B2894" s="130">
        <f t="shared" si="46"/>
        <v>42303.541669999999</v>
      </c>
      <c r="C2894" s="131">
        <v>13</v>
      </c>
      <c r="D2894" s="35">
        <f>ROUND(АТС!E654*$D$791*$D$792/100,2)</f>
        <v>66.86</v>
      </c>
      <c r="E2894" s="35">
        <f>ROUND(АТС!E654*$E$791*$E$792/100,2)</f>
        <v>61.43</v>
      </c>
      <c r="F2894" s="35">
        <f>ROUND(АТС!E654*$F$791*$F$792/100,2)</f>
        <v>41.82</v>
      </c>
      <c r="G2894" s="35">
        <f>ROUND(АТС!E654*$G$791*$G$792/100,2)</f>
        <v>24.47</v>
      </c>
    </row>
    <row r="2895" spans="1:7" x14ac:dyDescent="0.25">
      <c r="A2895" s="239"/>
      <c r="B2895" s="130">
        <f t="shared" si="46"/>
        <v>42303.583330000001</v>
      </c>
      <c r="C2895" s="131">
        <v>14</v>
      </c>
      <c r="D2895" s="35">
        <f>ROUND(АТС!E655*$D$791*$D$792/100,2)</f>
        <v>136.01</v>
      </c>
      <c r="E2895" s="35">
        <f>ROUND(АТС!E655*$E$791*$E$792/100,2)</f>
        <v>124.97</v>
      </c>
      <c r="F2895" s="35">
        <f>ROUND(АТС!E655*$F$791*$F$792/100,2)</f>
        <v>85.07</v>
      </c>
      <c r="G2895" s="35">
        <f>ROUND(АТС!E655*$G$791*$G$792/100,2)</f>
        <v>49.79</v>
      </c>
    </row>
    <row r="2896" spans="1:7" x14ac:dyDescent="0.25">
      <c r="A2896" s="239"/>
      <c r="B2896" s="130">
        <f t="shared" si="46"/>
        <v>42303.625</v>
      </c>
      <c r="C2896" s="131">
        <v>15</v>
      </c>
      <c r="D2896" s="35">
        <f>ROUND(АТС!E656*$D$791*$D$792/100,2)</f>
        <v>146</v>
      </c>
      <c r="E2896" s="35">
        <f>ROUND(АТС!E656*$E$791*$E$792/100,2)</f>
        <v>134.15</v>
      </c>
      <c r="F2896" s="35">
        <f>ROUND(АТС!E656*$F$791*$F$792/100,2)</f>
        <v>91.32</v>
      </c>
      <c r="G2896" s="35">
        <f>ROUND(АТС!E656*$G$791*$G$792/100,2)</f>
        <v>53.44</v>
      </c>
    </row>
    <row r="2897" spans="1:7" x14ac:dyDescent="0.25">
      <c r="A2897" s="239"/>
      <c r="B2897" s="130">
        <f t="shared" si="46"/>
        <v>42303.666669999999</v>
      </c>
      <c r="C2897" s="131">
        <v>16</v>
      </c>
      <c r="D2897" s="35">
        <f>ROUND(АТС!E657*$D$791*$D$792/100,2)</f>
        <v>128.72999999999999</v>
      </c>
      <c r="E2897" s="35">
        <f>ROUND(АТС!E657*$E$791*$E$792/100,2)</f>
        <v>118.28</v>
      </c>
      <c r="F2897" s="35">
        <f>ROUND(АТС!E657*$F$791*$F$792/100,2)</f>
        <v>80.510000000000005</v>
      </c>
      <c r="G2897" s="35">
        <f>ROUND(АТС!E657*$G$791*$G$792/100,2)</f>
        <v>47.12</v>
      </c>
    </row>
    <row r="2898" spans="1:7" x14ac:dyDescent="0.25">
      <c r="A2898" s="239"/>
      <c r="B2898" s="130">
        <f t="shared" si="46"/>
        <v>42303.708330000001</v>
      </c>
      <c r="C2898" s="131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39"/>
      <c r="B2899" s="130">
        <f t="shared" si="46"/>
        <v>42303.75</v>
      </c>
      <c r="C2899" s="131">
        <v>18</v>
      </c>
      <c r="D2899" s="35">
        <f>ROUND(АТС!E659*$D$791*$D$792/100,2)</f>
        <v>97.75</v>
      </c>
      <c r="E2899" s="35">
        <f>ROUND(АТС!E659*$E$791*$E$792/100,2)</f>
        <v>89.82</v>
      </c>
      <c r="F2899" s="35">
        <f>ROUND(АТС!E659*$F$791*$F$792/100,2)</f>
        <v>61.14</v>
      </c>
      <c r="G2899" s="35">
        <f>ROUND(АТС!E659*$G$791*$G$792/100,2)</f>
        <v>35.78</v>
      </c>
    </row>
    <row r="2900" spans="1:7" x14ac:dyDescent="0.25">
      <c r="A2900" s="239"/>
      <c r="B2900" s="130">
        <f t="shared" si="46"/>
        <v>42303.791669999999</v>
      </c>
      <c r="C2900" s="131">
        <v>19</v>
      </c>
      <c r="D2900" s="35">
        <f>ROUND(АТС!E660*$D$791*$D$792/100,2)</f>
        <v>91.74</v>
      </c>
      <c r="E2900" s="35">
        <f>ROUND(АТС!E660*$E$791*$E$792/100,2)</f>
        <v>84.3</v>
      </c>
      <c r="F2900" s="35">
        <f>ROUND(АТС!E660*$F$791*$F$792/100,2)</f>
        <v>57.38</v>
      </c>
      <c r="G2900" s="35">
        <f>ROUND(АТС!E660*$G$791*$G$792/100,2)</f>
        <v>33.58</v>
      </c>
    </row>
    <row r="2901" spans="1:7" x14ac:dyDescent="0.25">
      <c r="A2901" s="239"/>
      <c r="B2901" s="130">
        <f t="shared" si="46"/>
        <v>42303.833330000001</v>
      </c>
      <c r="C2901" s="131">
        <v>20</v>
      </c>
      <c r="D2901" s="35">
        <f>ROUND(АТС!E661*$D$791*$D$792/100,2)</f>
        <v>148.41</v>
      </c>
      <c r="E2901" s="35">
        <f>ROUND(АТС!E661*$E$791*$E$792/100,2)</f>
        <v>136.36000000000001</v>
      </c>
      <c r="F2901" s="35">
        <f>ROUND(АТС!E661*$F$791*$F$792/100,2)</f>
        <v>92.83</v>
      </c>
      <c r="G2901" s="35">
        <f>ROUND(АТС!E661*$G$791*$G$792/100,2)</f>
        <v>54.33</v>
      </c>
    </row>
    <row r="2902" spans="1:7" x14ac:dyDescent="0.25">
      <c r="A2902" s="239"/>
      <c r="B2902" s="130">
        <f t="shared" si="46"/>
        <v>42303.875</v>
      </c>
      <c r="C2902" s="131">
        <v>21</v>
      </c>
      <c r="D2902" s="35">
        <f>ROUND(АТС!E662*$D$791*$D$792/100,2)</f>
        <v>173.07</v>
      </c>
      <c r="E2902" s="35">
        <f>ROUND(АТС!E662*$E$791*$E$792/100,2)</f>
        <v>159.02000000000001</v>
      </c>
      <c r="F2902" s="35">
        <f>ROUND(АТС!E662*$F$791*$F$792/100,2)</f>
        <v>108.25</v>
      </c>
      <c r="G2902" s="35">
        <f>ROUND(АТС!E662*$G$791*$G$792/100,2)</f>
        <v>63.35</v>
      </c>
    </row>
    <row r="2903" spans="1:7" x14ac:dyDescent="0.25">
      <c r="A2903" s="239"/>
      <c r="B2903" s="130">
        <f t="shared" si="46"/>
        <v>42303.916669999999</v>
      </c>
      <c r="C2903" s="131">
        <v>22</v>
      </c>
      <c r="D2903" s="35">
        <f>ROUND(АТС!E663*$D$791*$D$792/100,2)</f>
        <v>455.11</v>
      </c>
      <c r="E2903" s="35">
        <f>ROUND(АТС!E663*$E$791*$E$792/100,2)</f>
        <v>418.16</v>
      </c>
      <c r="F2903" s="35">
        <f>ROUND(АТС!E663*$F$791*$F$792/100,2)</f>
        <v>284.64999999999998</v>
      </c>
      <c r="G2903" s="35">
        <f>ROUND(АТС!E663*$G$791*$G$792/100,2)</f>
        <v>166.59</v>
      </c>
    </row>
    <row r="2904" spans="1:7" x14ac:dyDescent="0.25">
      <c r="A2904" s="239"/>
      <c r="B2904" s="130">
        <f t="shared" si="46"/>
        <v>42303.958330000001</v>
      </c>
      <c r="C2904" s="131">
        <v>23</v>
      </c>
      <c r="D2904" s="35">
        <f>ROUND(АТС!E664*$D$791*$D$792/100,2)</f>
        <v>593.17999999999995</v>
      </c>
      <c r="E2904" s="35">
        <f>ROUND(АТС!E664*$E$791*$E$792/100,2)</f>
        <v>545.02</v>
      </c>
      <c r="F2904" s="35">
        <f>ROUND(АТС!E664*$F$791*$F$792/100,2)</f>
        <v>371.01</v>
      </c>
      <c r="G2904" s="35">
        <f>ROUND(АТС!E664*$G$791*$G$792/100,2)</f>
        <v>217.13</v>
      </c>
    </row>
    <row r="2905" spans="1:7" x14ac:dyDescent="0.25">
      <c r="A2905" s="239"/>
      <c r="B2905" s="130">
        <f t="shared" si="46"/>
        <v>42304</v>
      </c>
      <c r="C2905" s="131">
        <v>0</v>
      </c>
      <c r="D2905" s="35">
        <f>ROUND(АТС!E665*$D$791*$D$792/100,2)</f>
        <v>139.65</v>
      </c>
      <c r="E2905" s="35">
        <f>ROUND(АТС!E665*$E$791*$E$792/100,2)</f>
        <v>128.31</v>
      </c>
      <c r="F2905" s="35">
        <f>ROUND(АТС!E665*$F$791*$F$792/100,2)</f>
        <v>87.35</v>
      </c>
      <c r="G2905" s="35">
        <f>ROUND(АТС!E665*$G$791*$G$792/100,2)</f>
        <v>51.12</v>
      </c>
    </row>
    <row r="2906" spans="1:7" x14ac:dyDescent="0.25">
      <c r="A2906" s="239"/>
      <c r="B2906" s="130">
        <f t="shared" si="46"/>
        <v>42304.041669999999</v>
      </c>
      <c r="C2906" s="131">
        <v>1</v>
      </c>
      <c r="D2906" s="35">
        <f>ROUND(АТС!E666*$D$791*$D$792/100,2)</f>
        <v>54.18</v>
      </c>
      <c r="E2906" s="35">
        <f>ROUND(АТС!E666*$E$791*$E$792/100,2)</f>
        <v>49.78</v>
      </c>
      <c r="F2906" s="35">
        <f>ROUND(АТС!E666*$F$791*$F$792/100,2)</f>
        <v>33.89</v>
      </c>
      <c r="G2906" s="35">
        <f>ROUND(АТС!E666*$G$791*$G$792/100,2)</f>
        <v>19.829999999999998</v>
      </c>
    </row>
    <row r="2907" spans="1:7" x14ac:dyDescent="0.25">
      <c r="A2907" s="239"/>
      <c r="B2907" s="130">
        <f t="shared" si="46"/>
        <v>42304.083330000001</v>
      </c>
      <c r="C2907" s="131">
        <v>2</v>
      </c>
      <c r="D2907" s="35">
        <f>ROUND(АТС!E667*$D$791*$D$792/100,2)</f>
        <v>22.05</v>
      </c>
      <c r="E2907" s="35">
        <f>ROUND(АТС!E667*$E$791*$E$792/100,2)</f>
        <v>20.260000000000002</v>
      </c>
      <c r="F2907" s="35">
        <f>ROUND(АТС!E667*$F$791*$F$792/100,2)</f>
        <v>13.79</v>
      </c>
      <c r="G2907" s="35">
        <f>ROUND(АТС!E667*$G$791*$G$792/100,2)</f>
        <v>8.07</v>
      </c>
    </row>
    <row r="2908" spans="1:7" x14ac:dyDescent="0.25">
      <c r="A2908" s="239"/>
      <c r="B2908" s="130">
        <f t="shared" si="46"/>
        <v>42304.125</v>
      </c>
      <c r="C2908" s="131">
        <v>3</v>
      </c>
      <c r="D2908" s="35">
        <f>ROUND(АТС!E668*$D$791*$D$792/100,2)</f>
        <v>9.34</v>
      </c>
      <c r="E2908" s="35">
        <f>ROUND(АТС!E668*$E$791*$E$792/100,2)</f>
        <v>8.58</v>
      </c>
      <c r="F2908" s="35">
        <f>ROUND(АТС!E668*$F$791*$F$792/100,2)</f>
        <v>5.84</v>
      </c>
      <c r="G2908" s="35">
        <f>ROUND(АТС!E668*$G$791*$G$792/100,2)</f>
        <v>3.42</v>
      </c>
    </row>
    <row r="2909" spans="1:7" x14ac:dyDescent="0.25">
      <c r="A2909" s="239"/>
      <c r="B2909" s="130">
        <f t="shared" si="46"/>
        <v>42304.166669999999</v>
      </c>
      <c r="C2909" s="131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39"/>
      <c r="B2910" s="130">
        <f t="shared" si="46"/>
        <v>42304.208330000001</v>
      </c>
      <c r="C2910" s="131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39"/>
      <c r="B2911" s="130">
        <f t="shared" si="46"/>
        <v>42304.25</v>
      </c>
      <c r="C2911" s="131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39"/>
      <c r="B2912" s="130">
        <f t="shared" si="46"/>
        <v>42304.291669999999</v>
      </c>
      <c r="C2912" s="131">
        <v>7</v>
      </c>
      <c r="D2912" s="35">
        <f>ROUND(АТС!E672*$D$791*$D$792/100,2)</f>
        <v>10.38</v>
      </c>
      <c r="E2912" s="35">
        <f>ROUND(АТС!E672*$E$791*$E$792/100,2)</f>
        <v>9.5399999999999991</v>
      </c>
      <c r="F2912" s="35">
        <f>ROUND(АТС!E672*$F$791*$F$792/100,2)</f>
        <v>6.49</v>
      </c>
      <c r="G2912" s="35">
        <f>ROUND(АТС!E672*$G$791*$G$792/100,2)</f>
        <v>3.8</v>
      </c>
    </row>
    <row r="2913" spans="1:7" x14ac:dyDescent="0.25">
      <c r="A2913" s="239"/>
      <c r="B2913" s="130">
        <f t="shared" si="46"/>
        <v>42304.333330000001</v>
      </c>
      <c r="C2913" s="131">
        <v>8</v>
      </c>
      <c r="D2913" s="35">
        <f>ROUND(АТС!E673*$D$791*$D$792/100,2)</f>
        <v>34.25</v>
      </c>
      <c r="E2913" s="35">
        <f>ROUND(АТС!E673*$E$791*$E$792/100,2)</f>
        <v>31.47</v>
      </c>
      <c r="F2913" s="35">
        <f>ROUND(АТС!E673*$F$791*$F$792/100,2)</f>
        <v>21.42</v>
      </c>
      <c r="G2913" s="35">
        <f>ROUND(АТС!E673*$G$791*$G$792/100,2)</f>
        <v>12.54</v>
      </c>
    </row>
    <row r="2914" spans="1:7" x14ac:dyDescent="0.25">
      <c r="A2914" s="239"/>
      <c r="B2914" s="130">
        <f t="shared" si="46"/>
        <v>42304.375</v>
      </c>
      <c r="C2914" s="131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39"/>
      <c r="B2915" s="130">
        <f t="shared" si="46"/>
        <v>42304.416669999999</v>
      </c>
      <c r="C2915" s="131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39"/>
      <c r="B2916" s="130">
        <f t="shared" si="46"/>
        <v>42304.458330000001</v>
      </c>
      <c r="C2916" s="131">
        <v>11</v>
      </c>
      <c r="D2916" s="35">
        <f>ROUND(АТС!E676*$D$791*$D$792/100,2)</f>
        <v>4.04</v>
      </c>
      <c r="E2916" s="35">
        <f>ROUND(АТС!E676*$E$791*$E$792/100,2)</f>
        <v>3.71</v>
      </c>
      <c r="F2916" s="35">
        <f>ROUND(АТС!E676*$F$791*$F$792/100,2)</f>
        <v>2.5299999999999998</v>
      </c>
      <c r="G2916" s="35">
        <f>ROUND(АТС!E676*$G$791*$G$792/100,2)</f>
        <v>1.48</v>
      </c>
    </row>
    <row r="2917" spans="1:7" x14ac:dyDescent="0.25">
      <c r="A2917" s="239"/>
      <c r="B2917" s="130">
        <f t="shared" si="46"/>
        <v>42304.5</v>
      </c>
      <c r="C2917" s="131">
        <v>12</v>
      </c>
      <c r="D2917" s="35">
        <f>ROUND(АТС!E677*$D$791*$D$792/100,2)</f>
        <v>47.56</v>
      </c>
      <c r="E2917" s="35">
        <f>ROUND(АТС!E677*$E$791*$E$792/100,2)</f>
        <v>43.7</v>
      </c>
      <c r="F2917" s="35">
        <f>ROUND(АТС!E677*$F$791*$F$792/100,2)</f>
        <v>29.74</v>
      </c>
      <c r="G2917" s="35">
        <f>ROUND(АТС!E677*$G$791*$G$792/100,2)</f>
        <v>17.41</v>
      </c>
    </row>
    <row r="2918" spans="1:7" x14ac:dyDescent="0.25">
      <c r="A2918" s="239"/>
      <c r="B2918" s="130">
        <f t="shared" si="46"/>
        <v>42304.541669999999</v>
      </c>
      <c r="C2918" s="131">
        <v>13</v>
      </c>
      <c r="D2918" s="35">
        <f>ROUND(АТС!E678*$D$791*$D$792/100,2)</f>
        <v>45.5</v>
      </c>
      <c r="E2918" s="35">
        <f>ROUND(АТС!E678*$E$791*$E$792/100,2)</f>
        <v>41.81</v>
      </c>
      <c r="F2918" s="35">
        <f>ROUND(АТС!E678*$F$791*$F$792/100,2)</f>
        <v>28.46</v>
      </c>
      <c r="G2918" s="35">
        <f>ROUND(АТС!E678*$G$791*$G$792/100,2)</f>
        <v>16.66</v>
      </c>
    </row>
    <row r="2919" spans="1:7" x14ac:dyDescent="0.25">
      <c r="A2919" s="239"/>
      <c r="B2919" s="130">
        <f t="shared" si="46"/>
        <v>42304.583330000001</v>
      </c>
      <c r="C2919" s="131">
        <v>14</v>
      </c>
      <c r="D2919" s="35">
        <f>ROUND(АТС!E679*$D$791*$D$792/100,2)</f>
        <v>63.11</v>
      </c>
      <c r="E2919" s="35">
        <f>ROUND(АТС!E679*$E$791*$E$792/100,2)</f>
        <v>57.98</v>
      </c>
      <c r="F2919" s="35">
        <f>ROUND(АТС!E679*$F$791*$F$792/100,2)</f>
        <v>39.47</v>
      </c>
      <c r="G2919" s="35">
        <f>ROUND(АТС!E679*$G$791*$G$792/100,2)</f>
        <v>23.1</v>
      </c>
    </row>
    <row r="2920" spans="1:7" x14ac:dyDescent="0.25">
      <c r="A2920" s="239"/>
      <c r="B2920" s="130">
        <f t="shared" si="46"/>
        <v>42304.625</v>
      </c>
      <c r="C2920" s="131">
        <v>15</v>
      </c>
      <c r="D2920" s="35">
        <f>ROUND(АТС!E680*$D$791*$D$792/100,2)</f>
        <v>61.07</v>
      </c>
      <c r="E2920" s="35">
        <f>ROUND(АТС!E680*$E$791*$E$792/100,2)</f>
        <v>56.11</v>
      </c>
      <c r="F2920" s="35">
        <f>ROUND(АТС!E680*$F$791*$F$792/100,2)</f>
        <v>38.200000000000003</v>
      </c>
      <c r="G2920" s="35">
        <f>ROUND(АТС!E680*$G$791*$G$792/100,2)</f>
        <v>22.36</v>
      </c>
    </row>
    <row r="2921" spans="1:7" x14ac:dyDescent="0.25">
      <c r="A2921" s="239"/>
      <c r="B2921" s="130">
        <f t="shared" si="46"/>
        <v>42304.666669999999</v>
      </c>
      <c r="C2921" s="131">
        <v>16</v>
      </c>
      <c r="D2921" s="35">
        <f>ROUND(АТС!E681*$D$791*$D$792/100,2)</f>
        <v>56.05</v>
      </c>
      <c r="E2921" s="35">
        <f>ROUND(АТС!E681*$E$791*$E$792/100,2)</f>
        <v>51.5</v>
      </c>
      <c r="F2921" s="35">
        <f>ROUND(АТС!E681*$F$791*$F$792/100,2)</f>
        <v>35.06</v>
      </c>
      <c r="G2921" s="35">
        <f>ROUND(АТС!E681*$G$791*$G$792/100,2)</f>
        <v>20.52</v>
      </c>
    </row>
    <row r="2922" spans="1:7" x14ac:dyDescent="0.25">
      <c r="A2922" s="239"/>
      <c r="B2922" s="130">
        <f t="shared" si="46"/>
        <v>42304.708330000001</v>
      </c>
      <c r="C2922" s="131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39"/>
      <c r="B2923" s="130">
        <f t="shared" si="46"/>
        <v>42304.75</v>
      </c>
      <c r="C2923" s="131">
        <v>18</v>
      </c>
      <c r="D2923" s="35">
        <f>ROUND(АТС!E683*$D$791*$D$792/100,2)</f>
        <v>0.26</v>
      </c>
      <c r="E2923" s="35">
        <f>ROUND(АТС!E683*$E$791*$E$792/100,2)</f>
        <v>0.24</v>
      </c>
      <c r="F2923" s="35">
        <f>ROUND(АТС!E683*$F$791*$F$792/100,2)</f>
        <v>0.16</v>
      </c>
      <c r="G2923" s="35">
        <f>ROUND(АТС!E683*$G$791*$G$792/100,2)</f>
        <v>0.09</v>
      </c>
    </row>
    <row r="2924" spans="1:7" x14ac:dyDescent="0.25">
      <c r="A2924" s="239"/>
      <c r="B2924" s="130">
        <f t="shared" si="46"/>
        <v>42304.791669999999</v>
      </c>
      <c r="C2924" s="131">
        <v>19</v>
      </c>
      <c r="D2924" s="35">
        <f>ROUND(АТС!E684*$D$791*$D$792/100,2)</f>
        <v>66.12</v>
      </c>
      <c r="E2924" s="35">
        <f>ROUND(АТС!E684*$E$791*$E$792/100,2)</f>
        <v>60.75</v>
      </c>
      <c r="F2924" s="35">
        <f>ROUND(АТС!E684*$F$791*$F$792/100,2)</f>
        <v>41.36</v>
      </c>
      <c r="G2924" s="35">
        <f>ROUND(АТС!E684*$G$791*$G$792/100,2)</f>
        <v>24.2</v>
      </c>
    </row>
    <row r="2925" spans="1:7" x14ac:dyDescent="0.25">
      <c r="A2925" s="239"/>
      <c r="B2925" s="130">
        <f t="shared" si="46"/>
        <v>42304.833330000001</v>
      </c>
      <c r="C2925" s="131">
        <v>20</v>
      </c>
      <c r="D2925" s="35">
        <f>ROUND(АТС!E685*$D$791*$D$792/100,2)</f>
        <v>118.15</v>
      </c>
      <c r="E2925" s="35">
        <f>ROUND(АТС!E685*$E$791*$E$792/100,2)</f>
        <v>108.56</v>
      </c>
      <c r="F2925" s="35">
        <f>ROUND(АТС!E685*$F$791*$F$792/100,2)</f>
        <v>73.900000000000006</v>
      </c>
      <c r="G2925" s="35">
        <f>ROUND(АТС!E685*$G$791*$G$792/100,2)</f>
        <v>43.25</v>
      </c>
    </row>
    <row r="2926" spans="1:7" x14ac:dyDescent="0.25">
      <c r="A2926" s="239"/>
      <c r="B2926" s="130">
        <f t="shared" si="46"/>
        <v>42304.875</v>
      </c>
      <c r="C2926" s="131">
        <v>21</v>
      </c>
      <c r="D2926" s="35">
        <f>ROUND(АТС!E686*$D$791*$D$792/100,2)</f>
        <v>151.28</v>
      </c>
      <c r="E2926" s="35">
        <f>ROUND(АТС!E686*$E$791*$E$792/100,2)</f>
        <v>139</v>
      </c>
      <c r="F2926" s="35">
        <f>ROUND(АТС!E686*$F$791*$F$792/100,2)</f>
        <v>94.62</v>
      </c>
      <c r="G2926" s="35">
        <f>ROUND(АТС!E686*$G$791*$G$792/100,2)</f>
        <v>55.38</v>
      </c>
    </row>
    <row r="2927" spans="1:7" x14ac:dyDescent="0.25">
      <c r="A2927" s="239"/>
      <c r="B2927" s="130">
        <f t="shared" si="46"/>
        <v>42304.916669999999</v>
      </c>
      <c r="C2927" s="131">
        <v>22</v>
      </c>
      <c r="D2927" s="35">
        <f>ROUND(АТС!E687*$D$791*$D$792/100,2)</f>
        <v>139.46</v>
      </c>
      <c r="E2927" s="35">
        <f>ROUND(АТС!E687*$E$791*$E$792/100,2)</f>
        <v>128.13999999999999</v>
      </c>
      <c r="F2927" s="35">
        <f>ROUND(АТС!E687*$F$791*$F$792/100,2)</f>
        <v>87.23</v>
      </c>
      <c r="G2927" s="35">
        <f>ROUND(АТС!E687*$G$791*$G$792/100,2)</f>
        <v>51.05</v>
      </c>
    </row>
    <row r="2928" spans="1:7" x14ac:dyDescent="0.25">
      <c r="A2928" s="239"/>
      <c r="B2928" s="130">
        <f t="shared" si="46"/>
        <v>42304.958330000001</v>
      </c>
      <c r="C2928" s="131">
        <v>23</v>
      </c>
      <c r="D2928" s="35">
        <f>ROUND(АТС!E688*$D$791*$D$792/100,2)</f>
        <v>161.9</v>
      </c>
      <c r="E2928" s="35">
        <f>ROUND(АТС!E688*$E$791*$E$792/100,2)</f>
        <v>148.76</v>
      </c>
      <c r="F2928" s="35">
        <f>ROUND(АТС!E688*$F$791*$F$792/100,2)</f>
        <v>101.26</v>
      </c>
      <c r="G2928" s="35">
        <f>ROUND(АТС!E688*$G$791*$G$792/100,2)</f>
        <v>59.26</v>
      </c>
    </row>
    <row r="2929" spans="1:7" x14ac:dyDescent="0.25">
      <c r="A2929" s="239"/>
      <c r="B2929" s="130">
        <f t="shared" si="46"/>
        <v>42305</v>
      </c>
      <c r="C2929" s="131">
        <v>0</v>
      </c>
      <c r="D2929" s="35">
        <f>ROUND(АТС!E689*$D$791*$D$792/100,2)</f>
        <v>47.79</v>
      </c>
      <c r="E2929" s="35">
        <f>ROUND(АТС!E689*$E$791*$E$792/100,2)</f>
        <v>43.91</v>
      </c>
      <c r="F2929" s="35">
        <f>ROUND(АТС!E689*$F$791*$F$792/100,2)</f>
        <v>29.89</v>
      </c>
      <c r="G2929" s="35">
        <f>ROUND(АТС!E689*$G$791*$G$792/100,2)</f>
        <v>17.489999999999998</v>
      </c>
    </row>
    <row r="2930" spans="1:7" x14ac:dyDescent="0.25">
      <c r="A2930" s="239"/>
      <c r="B2930" s="130">
        <f t="shared" si="46"/>
        <v>42305.041669999999</v>
      </c>
      <c r="C2930" s="131">
        <v>1</v>
      </c>
      <c r="D2930" s="35">
        <f>ROUND(АТС!E690*$D$791*$D$792/100,2)</f>
        <v>19.79</v>
      </c>
      <c r="E2930" s="35">
        <f>ROUND(АТС!E690*$E$791*$E$792/100,2)</f>
        <v>18.18</v>
      </c>
      <c r="F2930" s="35">
        <f>ROUND(АТС!E690*$F$791*$F$792/100,2)</f>
        <v>12.38</v>
      </c>
      <c r="G2930" s="35">
        <f>ROUND(АТС!E690*$G$791*$G$792/100,2)</f>
        <v>7.24</v>
      </c>
    </row>
    <row r="2931" spans="1:7" x14ac:dyDescent="0.25">
      <c r="A2931" s="239"/>
      <c r="B2931" s="130">
        <f t="shared" si="46"/>
        <v>42305.083330000001</v>
      </c>
      <c r="C2931" s="131">
        <v>2</v>
      </c>
      <c r="D2931" s="35">
        <f>ROUND(АТС!E691*$D$791*$D$792/100,2)</f>
        <v>26.06</v>
      </c>
      <c r="E2931" s="35">
        <f>ROUND(АТС!E691*$E$791*$E$792/100,2)</f>
        <v>23.95</v>
      </c>
      <c r="F2931" s="35">
        <f>ROUND(АТС!E691*$F$791*$F$792/100,2)</f>
        <v>16.3</v>
      </c>
      <c r="G2931" s="35">
        <f>ROUND(АТС!E691*$G$791*$G$792/100,2)</f>
        <v>9.5399999999999991</v>
      </c>
    </row>
    <row r="2932" spans="1:7" x14ac:dyDescent="0.25">
      <c r="A2932" s="239"/>
      <c r="B2932" s="130">
        <f t="shared" si="46"/>
        <v>42305.125</v>
      </c>
      <c r="C2932" s="131">
        <v>3</v>
      </c>
      <c r="D2932" s="35">
        <f>ROUND(АТС!E692*$D$791*$D$792/100,2)</f>
        <v>18.62</v>
      </c>
      <c r="E2932" s="35">
        <f>ROUND(АТС!E692*$E$791*$E$792/100,2)</f>
        <v>17.11</v>
      </c>
      <c r="F2932" s="35">
        <f>ROUND(АТС!E692*$F$791*$F$792/100,2)</f>
        <v>11.65</v>
      </c>
      <c r="G2932" s="35">
        <f>ROUND(АТС!E692*$G$791*$G$792/100,2)</f>
        <v>6.82</v>
      </c>
    </row>
    <row r="2933" spans="1:7" x14ac:dyDescent="0.25">
      <c r="A2933" s="239"/>
      <c r="B2933" s="130">
        <f t="shared" si="46"/>
        <v>42305.166669999999</v>
      </c>
      <c r="C2933" s="131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39"/>
      <c r="B2934" s="130">
        <f t="shared" si="46"/>
        <v>42305.208330000001</v>
      </c>
      <c r="C2934" s="131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39"/>
      <c r="B2935" s="130">
        <f t="shared" si="46"/>
        <v>42305.25</v>
      </c>
      <c r="C2935" s="131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39"/>
      <c r="B2936" s="130">
        <f t="shared" si="46"/>
        <v>42305.291669999999</v>
      </c>
      <c r="C2936" s="131">
        <v>7</v>
      </c>
      <c r="D2936" s="35">
        <f>ROUND(АТС!E696*$D$791*$D$792/100,2)</f>
        <v>25.21</v>
      </c>
      <c r="E2936" s="35">
        <f>ROUND(АТС!E696*$E$791*$E$792/100,2)</f>
        <v>23.16</v>
      </c>
      <c r="F2936" s="35">
        <f>ROUND(АТС!E696*$F$791*$F$792/100,2)</f>
        <v>15.77</v>
      </c>
      <c r="G2936" s="35">
        <f>ROUND(АТС!E696*$G$791*$G$792/100,2)</f>
        <v>9.23</v>
      </c>
    </row>
    <row r="2937" spans="1:7" x14ac:dyDescent="0.25">
      <c r="A2937" s="239"/>
      <c r="B2937" s="130">
        <f t="shared" si="46"/>
        <v>42305.333330000001</v>
      </c>
      <c r="C2937" s="13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39"/>
      <c r="B2938" s="130">
        <f t="shared" si="46"/>
        <v>42305.375</v>
      </c>
      <c r="C2938" s="13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39"/>
      <c r="B2939" s="130">
        <f t="shared" si="46"/>
        <v>42305.416669999999</v>
      </c>
      <c r="C2939" s="131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39"/>
      <c r="B2940" s="130">
        <f t="shared" si="46"/>
        <v>42305.458330000001</v>
      </c>
      <c r="C2940" s="131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39"/>
      <c r="B2941" s="130">
        <f t="shared" si="46"/>
        <v>42305.5</v>
      </c>
      <c r="C2941" s="131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39"/>
      <c r="B2942" s="130">
        <f t="shared" si="46"/>
        <v>42305.541669999999</v>
      </c>
      <c r="C2942" s="131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39"/>
      <c r="B2943" s="130">
        <f t="shared" si="46"/>
        <v>42305.583330000001</v>
      </c>
      <c r="C2943" s="131">
        <v>14</v>
      </c>
      <c r="D2943" s="35">
        <f>ROUND(АТС!E703*$D$791*$D$792/100,2)</f>
        <v>18.309999999999999</v>
      </c>
      <c r="E2943" s="35">
        <f>ROUND(АТС!E703*$E$791*$E$792/100,2)</f>
        <v>16.82</v>
      </c>
      <c r="F2943" s="35">
        <f>ROUND(АТС!E703*$F$791*$F$792/100,2)</f>
        <v>11.45</v>
      </c>
      <c r="G2943" s="35">
        <f>ROUND(АТС!E703*$G$791*$G$792/100,2)</f>
        <v>6.7</v>
      </c>
    </row>
    <row r="2944" spans="1:7" x14ac:dyDescent="0.25">
      <c r="A2944" s="239"/>
      <c r="B2944" s="130">
        <f t="shared" si="46"/>
        <v>42305.625</v>
      </c>
      <c r="C2944" s="131">
        <v>15</v>
      </c>
      <c r="D2944" s="35">
        <f>ROUND(АТС!E704*$D$791*$D$792/100,2)</f>
        <v>21.41</v>
      </c>
      <c r="E2944" s="35">
        <f>ROUND(АТС!E704*$E$791*$E$792/100,2)</f>
        <v>19.670000000000002</v>
      </c>
      <c r="F2944" s="35">
        <f>ROUND(АТС!E704*$F$791*$F$792/100,2)</f>
        <v>13.39</v>
      </c>
      <c r="G2944" s="35">
        <f>ROUND(АТС!E704*$G$791*$G$792/100,2)</f>
        <v>7.84</v>
      </c>
    </row>
    <row r="2945" spans="1:7" x14ac:dyDescent="0.25">
      <c r="A2945" s="239"/>
      <c r="B2945" s="130">
        <f t="shared" si="46"/>
        <v>42305.666669999999</v>
      </c>
      <c r="C2945" s="131">
        <v>16</v>
      </c>
      <c r="D2945" s="35">
        <f>ROUND(АТС!E705*$D$791*$D$792/100,2)</f>
        <v>15.54</v>
      </c>
      <c r="E2945" s="35">
        <f>ROUND(АТС!E705*$E$791*$E$792/100,2)</f>
        <v>14.27</v>
      </c>
      <c r="F2945" s="35">
        <f>ROUND(АТС!E705*$F$791*$F$792/100,2)</f>
        <v>9.7200000000000006</v>
      </c>
      <c r="G2945" s="35">
        <f>ROUND(АТС!E705*$G$791*$G$792/100,2)</f>
        <v>5.69</v>
      </c>
    </row>
    <row r="2946" spans="1:7" x14ac:dyDescent="0.25">
      <c r="A2946" s="239"/>
      <c r="B2946" s="130">
        <f t="shared" ref="B2946:B3009" si="47">B2922+1</f>
        <v>42305.708330000001</v>
      </c>
      <c r="C2946" s="131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39"/>
      <c r="B2947" s="130">
        <f t="shared" si="47"/>
        <v>42305.75</v>
      </c>
      <c r="C2947" s="131">
        <v>18</v>
      </c>
      <c r="D2947" s="35">
        <f>ROUND(АТС!E707*$D$791*$D$792/100,2)</f>
        <v>48.43</v>
      </c>
      <c r="E2947" s="35">
        <f>ROUND(АТС!E707*$E$791*$E$792/100,2)</f>
        <v>44.49</v>
      </c>
      <c r="F2947" s="35">
        <f>ROUND(АТС!E707*$F$791*$F$792/100,2)</f>
        <v>30.29</v>
      </c>
      <c r="G2947" s="35">
        <f>ROUND(АТС!E707*$G$791*$G$792/100,2)</f>
        <v>17.73</v>
      </c>
    </row>
    <row r="2948" spans="1:7" x14ac:dyDescent="0.25">
      <c r="A2948" s="239"/>
      <c r="B2948" s="130">
        <f t="shared" si="47"/>
        <v>42305.791669999999</v>
      </c>
      <c r="C2948" s="131">
        <v>19</v>
      </c>
      <c r="D2948" s="35">
        <f>ROUND(АТС!E708*$D$791*$D$792/100,2)</f>
        <v>17.7</v>
      </c>
      <c r="E2948" s="35">
        <f>ROUND(АТС!E708*$E$791*$E$792/100,2)</f>
        <v>16.260000000000002</v>
      </c>
      <c r="F2948" s="35">
        <f>ROUND(АТС!E708*$F$791*$F$792/100,2)</f>
        <v>11.07</v>
      </c>
      <c r="G2948" s="35">
        <f>ROUND(АТС!E708*$G$791*$G$792/100,2)</f>
        <v>6.48</v>
      </c>
    </row>
    <row r="2949" spans="1:7" x14ac:dyDescent="0.25">
      <c r="A2949" s="239"/>
      <c r="B2949" s="130">
        <f t="shared" si="47"/>
        <v>42305.833330000001</v>
      </c>
      <c r="C2949" s="131">
        <v>20</v>
      </c>
      <c r="D2949" s="35">
        <f>ROUND(АТС!E709*$D$791*$D$792/100,2)</f>
        <v>5.92</v>
      </c>
      <c r="E2949" s="35">
        <f>ROUND(АТС!E709*$E$791*$E$792/100,2)</f>
        <v>5.44</v>
      </c>
      <c r="F2949" s="35">
        <f>ROUND(АТС!E709*$F$791*$F$792/100,2)</f>
        <v>3.7</v>
      </c>
      <c r="G2949" s="35">
        <f>ROUND(АТС!E709*$G$791*$G$792/100,2)</f>
        <v>2.17</v>
      </c>
    </row>
    <row r="2950" spans="1:7" x14ac:dyDescent="0.25">
      <c r="A2950" s="239"/>
      <c r="B2950" s="130">
        <f t="shared" si="47"/>
        <v>42305.875</v>
      </c>
      <c r="C2950" s="131">
        <v>21</v>
      </c>
      <c r="D2950" s="35">
        <f>ROUND(АТС!E710*$D$791*$D$792/100,2)</f>
        <v>31.28</v>
      </c>
      <c r="E2950" s="35">
        <f>ROUND(АТС!E710*$E$791*$E$792/100,2)</f>
        <v>28.74</v>
      </c>
      <c r="F2950" s="35">
        <f>ROUND(АТС!E710*$F$791*$F$792/100,2)</f>
        <v>19.559999999999999</v>
      </c>
      <c r="G2950" s="35">
        <f>ROUND(АТС!E710*$G$791*$G$792/100,2)</f>
        <v>11.45</v>
      </c>
    </row>
    <row r="2951" spans="1:7" x14ac:dyDescent="0.25">
      <c r="A2951" s="239"/>
      <c r="B2951" s="130">
        <f t="shared" si="47"/>
        <v>42305.916669999999</v>
      </c>
      <c r="C2951" s="131">
        <v>22</v>
      </c>
      <c r="D2951" s="35">
        <f>ROUND(АТС!E711*$D$791*$D$792/100,2)</f>
        <v>114.43</v>
      </c>
      <c r="E2951" s="35">
        <f>ROUND(АТС!E711*$E$791*$E$792/100,2)</f>
        <v>105.14</v>
      </c>
      <c r="F2951" s="35">
        <f>ROUND(АТС!E711*$F$791*$F$792/100,2)</f>
        <v>71.569999999999993</v>
      </c>
      <c r="G2951" s="35">
        <f>ROUND(АТС!E711*$G$791*$G$792/100,2)</f>
        <v>41.89</v>
      </c>
    </row>
    <row r="2952" spans="1:7" x14ac:dyDescent="0.25">
      <c r="A2952" s="239"/>
      <c r="B2952" s="130">
        <f t="shared" si="47"/>
        <v>42305.958330000001</v>
      </c>
      <c r="C2952" s="131">
        <v>23</v>
      </c>
      <c r="D2952" s="35">
        <f>ROUND(АТС!E712*$D$791*$D$792/100,2)</f>
        <v>191.29</v>
      </c>
      <c r="E2952" s="35">
        <f>ROUND(АТС!E712*$E$791*$E$792/100,2)</f>
        <v>175.76</v>
      </c>
      <c r="F2952" s="35">
        <f>ROUND(АТС!E712*$F$791*$F$792/100,2)</f>
        <v>119.64</v>
      </c>
      <c r="G2952" s="35">
        <f>ROUND(АТС!E712*$G$791*$G$792/100,2)</f>
        <v>70.02</v>
      </c>
    </row>
    <row r="2953" spans="1:7" x14ac:dyDescent="0.25">
      <c r="A2953" s="239"/>
      <c r="B2953" s="130">
        <f t="shared" si="47"/>
        <v>42306</v>
      </c>
      <c r="C2953" s="131">
        <v>0</v>
      </c>
      <c r="D2953" s="35">
        <f>ROUND(АТС!E713*$D$791*$D$792/100,2)</f>
        <v>38.549999999999997</v>
      </c>
      <c r="E2953" s="35">
        <f>ROUND(АТС!E713*$E$791*$E$792/100,2)</f>
        <v>35.42</v>
      </c>
      <c r="F2953" s="35">
        <f>ROUND(АТС!E713*$F$791*$F$792/100,2)</f>
        <v>24.11</v>
      </c>
      <c r="G2953" s="35">
        <f>ROUND(АТС!E713*$G$791*$G$792/100,2)</f>
        <v>14.11</v>
      </c>
    </row>
    <row r="2954" spans="1:7" x14ac:dyDescent="0.25">
      <c r="A2954" s="239"/>
      <c r="B2954" s="130">
        <f t="shared" si="47"/>
        <v>42306.041669999999</v>
      </c>
      <c r="C2954" s="131">
        <v>1</v>
      </c>
      <c r="D2954" s="35">
        <f>ROUND(АТС!E714*$D$791*$D$792/100,2)</f>
        <v>97.51</v>
      </c>
      <c r="E2954" s="35">
        <f>ROUND(АТС!E714*$E$791*$E$792/100,2)</f>
        <v>89.59</v>
      </c>
      <c r="F2954" s="35">
        <f>ROUND(АТС!E714*$F$791*$F$792/100,2)</f>
        <v>60.99</v>
      </c>
      <c r="G2954" s="35">
        <f>ROUND(АТС!E714*$G$791*$G$792/100,2)</f>
        <v>35.69</v>
      </c>
    </row>
    <row r="2955" spans="1:7" x14ac:dyDescent="0.25">
      <c r="A2955" s="239"/>
      <c r="B2955" s="130">
        <f t="shared" si="47"/>
        <v>42306.083330000001</v>
      </c>
      <c r="C2955" s="131">
        <v>2</v>
      </c>
      <c r="D2955" s="35">
        <f>ROUND(АТС!E715*$D$791*$D$792/100,2)</f>
        <v>5.42</v>
      </c>
      <c r="E2955" s="35">
        <f>ROUND(АТС!E715*$E$791*$E$792/100,2)</f>
        <v>4.9800000000000004</v>
      </c>
      <c r="F2955" s="35">
        <f>ROUND(АТС!E715*$F$791*$F$792/100,2)</f>
        <v>3.39</v>
      </c>
      <c r="G2955" s="35">
        <f>ROUND(АТС!E715*$G$791*$G$792/100,2)</f>
        <v>1.98</v>
      </c>
    </row>
    <row r="2956" spans="1:7" x14ac:dyDescent="0.25">
      <c r="A2956" s="239"/>
      <c r="B2956" s="130">
        <f t="shared" si="47"/>
        <v>42306.125</v>
      </c>
      <c r="C2956" s="131">
        <v>3</v>
      </c>
      <c r="D2956" s="35">
        <f>ROUND(АТС!E716*$D$791*$D$792/100,2)</f>
        <v>0.08</v>
      </c>
      <c r="E2956" s="35">
        <f>ROUND(АТС!E716*$E$791*$E$792/100,2)</f>
        <v>7.0000000000000007E-2</v>
      </c>
      <c r="F2956" s="35">
        <f>ROUND(АТС!E716*$F$791*$F$792/100,2)</f>
        <v>0.05</v>
      </c>
      <c r="G2956" s="35">
        <f>ROUND(АТС!E716*$G$791*$G$792/100,2)</f>
        <v>0.03</v>
      </c>
    </row>
    <row r="2957" spans="1:7" x14ac:dyDescent="0.25">
      <c r="A2957" s="239"/>
      <c r="B2957" s="130">
        <f t="shared" si="47"/>
        <v>42306.166669999999</v>
      </c>
      <c r="C2957" s="131">
        <v>4</v>
      </c>
      <c r="D2957" s="35">
        <f>ROUND(АТС!E717*$D$791*$D$792/100,2)</f>
        <v>6.96</v>
      </c>
      <c r="E2957" s="35">
        <f>ROUND(АТС!E717*$E$791*$E$792/100,2)</f>
        <v>6.39</v>
      </c>
      <c r="F2957" s="35">
        <f>ROUND(АТС!E717*$F$791*$F$792/100,2)</f>
        <v>4.3499999999999996</v>
      </c>
      <c r="G2957" s="35">
        <f>ROUND(АТС!E717*$G$791*$G$792/100,2)</f>
        <v>2.5499999999999998</v>
      </c>
    </row>
    <row r="2958" spans="1:7" x14ac:dyDescent="0.25">
      <c r="A2958" s="239"/>
      <c r="B2958" s="130">
        <f t="shared" si="47"/>
        <v>42306.208330000001</v>
      </c>
      <c r="C2958" s="131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39"/>
      <c r="B2959" s="130">
        <f t="shared" si="47"/>
        <v>42306.25</v>
      </c>
      <c r="C2959" s="13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39"/>
      <c r="B2960" s="130">
        <f t="shared" si="47"/>
        <v>42306.291669999999</v>
      </c>
      <c r="C2960" s="131">
        <v>7</v>
      </c>
      <c r="D2960" s="35">
        <f>ROUND(АТС!E720*$D$791*$D$792/100,2)</f>
        <v>0.14000000000000001</v>
      </c>
      <c r="E2960" s="35">
        <f>ROUND(АТС!E720*$E$791*$E$792/100,2)</f>
        <v>0.13</v>
      </c>
      <c r="F2960" s="35">
        <f>ROUND(АТС!E720*$F$791*$F$792/100,2)</f>
        <v>0.09</v>
      </c>
      <c r="G2960" s="35">
        <f>ROUND(АТС!E720*$G$791*$G$792/100,2)</f>
        <v>0.05</v>
      </c>
    </row>
    <row r="2961" spans="1:7" x14ac:dyDescent="0.25">
      <c r="A2961" s="239"/>
      <c r="B2961" s="130">
        <f t="shared" si="47"/>
        <v>42306.333330000001</v>
      </c>
      <c r="C2961" s="13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39"/>
      <c r="B2962" s="130">
        <f t="shared" si="47"/>
        <v>42306.375</v>
      </c>
      <c r="C2962" s="131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39"/>
      <c r="B2963" s="130">
        <f t="shared" si="47"/>
        <v>42306.416669999999</v>
      </c>
      <c r="C2963" s="131">
        <v>10</v>
      </c>
      <c r="D2963" s="35">
        <f>ROUND(АТС!E723*$D$791*$D$792/100,2)</f>
        <v>12.74</v>
      </c>
      <c r="E2963" s="35">
        <f>ROUND(АТС!E723*$E$791*$E$792/100,2)</f>
        <v>11.71</v>
      </c>
      <c r="F2963" s="35">
        <f>ROUND(АТС!E723*$F$791*$F$792/100,2)</f>
        <v>7.97</v>
      </c>
      <c r="G2963" s="35">
        <f>ROUND(АТС!E723*$G$791*$G$792/100,2)</f>
        <v>4.66</v>
      </c>
    </row>
    <row r="2964" spans="1:7" x14ac:dyDescent="0.25">
      <c r="A2964" s="239"/>
      <c r="B2964" s="130">
        <f t="shared" si="47"/>
        <v>42306.458330000001</v>
      </c>
      <c r="C2964" s="131">
        <v>11</v>
      </c>
      <c r="D2964" s="35">
        <f>ROUND(АТС!E724*$D$791*$D$792/100,2)</f>
        <v>25.54</v>
      </c>
      <c r="E2964" s="35">
        <f>ROUND(АТС!E724*$E$791*$E$792/100,2)</f>
        <v>23.47</v>
      </c>
      <c r="F2964" s="35">
        <f>ROUND(АТС!E724*$F$791*$F$792/100,2)</f>
        <v>15.98</v>
      </c>
      <c r="G2964" s="35">
        <f>ROUND(АТС!E724*$G$791*$G$792/100,2)</f>
        <v>9.35</v>
      </c>
    </row>
    <row r="2965" spans="1:7" x14ac:dyDescent="0.25">
      <c r="A2965" s="239"/>
      <c r="B2965" s="130">
        <f t="shared" si="47"/>
        <v>42306.5</v>
      </c>
      <c r="C2965" s="131">
        <v>12</v>
      </c>
      <c r="D2965" s="35">
        <f>ROUND(АТС!E725*$D$791*$D$792/100,2)</f>
        <v>52.29</v>
      </c>
      <c r="E2965" s="35">
        <f>ROUND(АТС!E725*$E$791*$E$792/100,2)</f>
        <v>48.04</v>
      </c>
      <c r="F2965" s="35">
        <f>ROUND(АТС!E725*$F$791*$F$792/100,2)</f>
        <v>32.700000000000003</v>
      </c>
      <c r="G2965" s="35">
        <f>ROUND(АТС!E725*$G$791*$G$792/100,2)</f>
        <v>19.14</v>
      </c>
    </row>
    <row r="2966" spans="1:7" x14ac:dyDescent="0.25">
      <c r="A2966" s="239"/>
      <c r="B2966" s="130">
        <f t="shared" si="47"/>
        <v>42306.541669999999</v>
      </c>
      <c r="C2966" s="131">
        <v>13</v>
      </c>
      <c r="D2966" s="35">
        <f>ROUND(АТС!E726*$D$791*$D$792/100,2)</f>
        <v>51.98</v>
      </c>
      <c r="E2966" s="35">
        <f>ROUND(АТС!E726*$E$791*$E$792/100,2)</f>
        <v>47.76</v>
      </c>
      <c r="F2966" s="35">
        <f>ROUND(АТС!E726*$F$791*$F$792/100,2)</f>
        <v>32.51</v>
      </c>
      <c r="G2966" s="35">
        <f>ROUND(АТС!E726*$G$791*$G$792/100,2)</f>
        <v>19.03</v>
      </c>
    </row>
    <row r="2967" spans="1:7" x14ac:dyDescent="0.25">
      <c r="A2967" s="239"/>
      <c r="B2967" s="130">
        <f t="shared" si="47"/>
        <v>42306.583330000001</v>
      </c>
      <c r="C2967" s="131">
        <v>14</v>
      </c>
      <c r="D2967" s="35">
        <f>ROUND(АТС!E727*$D$791*$D$792/100,2)</f>
        <v>103.99</v>
      </c>
      <c r="E2967" s="35">
        <f>ROUND(АТС!E727*$E$791*$E$792/100,2)</f>
        <v>95.55</v>
      </c>
      <c r="F2967" s="35">
        <f>ROUND(АТС!E727*$F$791*$F$792/100,2)</f>
        <v>65.040000000000006</v>
      </c>
      <c r="G2967" s="35">
        <f>ROUND(АТС!E727*$G$791*$G$792/100,2)</f>
        <v>38.06</v>
      </c>
    </row>
    <row r="2968" spans="1:7" x14ac:dyDescent="0.25">
      <c r="A2968" s="239"/>
      <c r="B2968" s="130">
        <f t="shared" si="47"/>
        <v>42306.625</v>
      </c>
      <c r="C2968" s="131">
        <v>15</v>
      </c>
      <c r="D2968" s="35">
        <f>ROUND(АТС!E728*$D$791*$D$792/100,2)</f>
        <v>104.04</v>
      </c>
      <c r="E2968" s="35">
        <f>ROUND(АТС!E728*$E$791*$E$792/100,2)</f>
        <v>95.59</v>
      </c>
      <c r="F2968" s="35">
        <f>ROUND(АТС!E728*$F$791*$F$792/100,2)</f>
        <v>65.069999999999993</v>
      </c>
      <c r="G2968" s="35">
        <f>ROUND(АТС!E728*$G$791*$G$792/100,2)</f>
        <v>38.08</v>
      </c>
    </row>
    <row r="2969" spans="1:7" x14ac:dyDescent="0.25">
      <c r="A2969" s="239"/>
      <c r="B2969" s="130">
        <f t="shared" si="47"/>
        <v>42306.666669999999</v>
      </c>
      <c r="C2969" s="131">
        <v>16</v>
      </c>
      <c r="D2969" s="35">
        <f>ROUND(АТС!E729*$D$791*$D$792/100,2)</f>
        <v>49.07</v>
      </c>
      <c r="E2969" s="35">
        <f>ROUND(АТС!E729*$E$791*$E$792/100,2)</f>
        <v>45.08</v>
      </c>
      <c r="F2969" s="35">
        <f>ROUND(АТС!E729*$F$791*$F$792/100,2)</f>
        <v>30.69</v>
      </c>
      <c r="G2969" s="35">
        <f>ROUND(АТС!E729*$G$791*$G$792/100,2)</f>
        <v>17.96</v>
      </c>
    </row>
    <row r="2970" spans="1:7" x14ac:dyDescent="0.25">
      <c r="A2970" s="239"/>
      <c r="B2970" s="130">
        <f t="shared" si="47"/>
        <v>42306.708330000001</v>
      </c>
      <c r="C2970" s="131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39"/>
      <c r="B2971" s="130">
        <f t="shared" si="47"/>
        <v>42306.75</v>
      </c>
      <c r="C2971" s="131">
        <v>18</v>
      </c>
      <c r="D2971" s="35">
        <f>ROUND(АТС!E731*$D$791*$D$792/100,2)</f>
        <v>74.209999999999994</v>
      </c>
      <c r="E2971" s="35">
        <f>ROUND(АТС!E731*$E$791*$E$792/100,2)</f>
        <v>68.19</v>
      </c>
      <c r="F2971" s="35">
        <f>ROUND(АТС!E731*$F$791*$F$792/100,2)</f>
        <v>46.42</v>
      </c>
      <c r="G2971" s="35">
        <f>ROUND(АТС!E731*$G$791*$G$792/100,2)</f>
        <v>27.17</v>
      </c>
    </row>
    <row r="2972" spans="1:7" x14ac:dyDescent="0.25">
      <c r="A2972" s="239"/>
      <c r="B2972" s="130">
        <f t="shared" si="47"/>
        <v>42306.791669999999</v>
      </c>
      <c r="C2972" s="131">
        <v>19</v>
      </c>
      <c r="D2972" s="35">
        <f>ROUND(АТС!E732*$D$791*$D$792/100,2)</f>
        <v>138.38999999999999</v>
      </c>
      <c r="E2972" s="35">
        <f>ROUND(АТС!E732*$E$791*$E$792/100,2)</f>
        <v>127.16</v>
      </c>
      <c r="F2972" s="35">
        <f>ROUND(АТС!E732*$F$791*$F$792/100,2)</f>
        <v>86.56</v>
      </c>
      <c r="G2972" s="35">
        <f>ROUND(АТС!E732*$G$791*$G$792/100,2)</f>
        <v>50.66</v>
      </c>
    </row>
    <row r="2973" spans="1:7" x14ac:dyDescent="0.25">
      <c r="A2973" s="239"/>
      <c r="B2973" s="130">
        <f t="shared" si="47"/>
        <v>42306.833330000001</v>
      </c>
      <c r="C2973" s="131">
        <v>20</v>
      </c>
      <c r="D2973" s="35">
        <f>ROUND(АТС!E733*$D$791*$D$792/100,2)</f>
        <v>100.34</v>
      </c>
      <c r="E2973" s="35">
        <f>ROUND(АТС!E733*$E$791*$E$792/100,2)</f>
        <v>92.19</v>
      </c>
      <c r="F2973" s="35">
        <f>ROUND(АТС!E733*$F$791*$F$792/100,2)</f>
        <v>62.76</v>
      </c>
      <c r="G2973" s="35">
        <f>ROUND(АТС!E733*$G$791*$G$792/100,2)</f>
        <v>36.729999999999997</v>
      </c>
    </row>
    <row r="2974" spans="1:7" x14ac:dyDescent="0.25">
      <c r="A2974" s="239"/>
      <c r="B2974" s="130">
        <f t="shared" si="47"/>
        <v>42306.875</v>
      </c>
      <c r="C2974" s="131">
        <v>21</v>
      </c>
      <c r="D2974" s="35">
        <f>ROUND(АТС!E734*$D$791*$D$792/100,2)</f>
        <v>194.33</v>
      </c>
      <c r="E2974" s="35">
        <f>ROUND(АТС!E734*$E$791*$E$792/100,2)</f>
        <v>178.56</v>
      </c>
      <c r="F2974" s="35">
        <f>ROUND(АТС!E734*$F$791*$F$792/100,2)</f>
        <v>121.55</v>
      </c>
      <c r="G2974" s="35">
        <f>ROUND(АТС!E734*$G$791*$G$792/100,2)</f>
        <v>71.14</v>
      </c>
    </row>
    <row r="2975" spans="1:7" x14ac:dyDescent="0.25">
      <c r="A2975" s="239"/>
      <c r="B2975" s="130">
        <f t="shared" si="47"/>
        <v>42306.916669999999</v>
      </c>
      <c r="C2975" s="131">
        <v>22</v>
      </c>
      <c r="D2975" s="35">
        <f>ROUND(АТС!E735*$D$791*$D$792/100,2)</f>
        <v>125.76</v>
      </c>
      <c r="E2975" s="35">
        <f>ROUND(АТС!E735*$E$791*$E$792/100,2)</f>
        <v>115.55</v>
      </c>
      <c r="F2975" s="35">
        <f>ROUND(АТС!E735*$F$791*$F$792/100,2)</f>
        <v>78.66</v>
      </c>
      <c r="G2975" s="35">
        <f>ROUND(АТС!E735*$G$791*$G$792/100,2)</f>
        <v>46.03</v>
      </c>
    </row>
    <row r="2976" spans="1:7" x14ac:dyDescent="0.25">
      <c r="A2976" s="239"/>
      <c r="B2976" s="130">
        <f t="shared" si="47"/>
        <v>42306.958330000001</v>
      </c>
      <c r="C2976" s="131">
        <v>23</v>
      </c>
      <c r="D2976" s="35">
        <f>ROUND(АТС!E736*$D$791*$D$792/100,2)</f>
        <v>305.67</v>
      </c>
      <c r="E2976" s="35">
        <f>ROUND(АТС!E736*$E$791*$E$792/100,2)</f>
        <v>280.86</v>
      </c>
      <c r="F2976" s="35">
        <f>ROUND(АТС!E736*$F$791*$F$792/100,2)</f>
        <v>191.18</v>
      </c>
      <c r="G2976" s="35">
        <f>ROUND(АТС!E736*$G$791*$G$792/100,2)</f>
        <v>111.89</v>
      </c>
    </row>
    <row r="2977" spans="1:7" x14ac:dyDescent="0.25">
      <c r="A2977" s="239"/>
      <c r="B2977" s="130">
        <f t="shared" si="47"/>
        <v>42307</v>
      </c>
      <c r="C2977" s="131">
        <v>0</v>
      </c>
      <c r="D2977" s="35">
        <f>ROUND(АТС!E737*$D$791*$D$792/100,2)</f>
        <v>35.46</v>
      </c>
      <c r="E2977" s="35">
        <f>ROUND(АТС!E737*$E$791*$E$792/100,2)</f>
        <v>32.58</v>
      </c>
      <c r="F2977" s="35">
        <f>ROUND(АТС!E737*$F$791*$F$792/100,2)</f>
        <v>22.18</v>
      </c>
      <c r="G2977" s="35">
        <f>ROUND(АТС!E737*$G$791*$G$792/100,2)</f>
        <v>12.98</v>
      </c>
    </row>
    <row r="2978" spans="1:7" x14ac:dyDescent="0.25">
      <c r="A2978" s="239"/>
      <c r="B2978" s="130">
        <f t="shared" si="47"/>
        <v>42307.041669999999</v>
      </c>
      <c r="C2978" s="131">
        <v>1</v>
      </c>
      <c r="D2978" s="35">
        <f>ROUND(АТС!E738*$D$791*$D$792/100,2)</f>
        <v>62.67</v>
      </c>
      <c r="E2978" s="35">
        <f>ROUND(АТС!E738*$E$791*$E$792/100,2)</f>
        <v>57.58</v>
      </c>
      <c r="F2978" s="35">
        <f>ROUND(АТС!E738*$F$791*$F$792/100,2)</f>
        <v>39.200000000000003</v>
      </c>
      <c r="G2978" s="35">
        <f>ROUND(АТС!E738*$G$791*$G$792/100,2)</f>
        <v>22.94</v>
      </c>
    </row>
    <row r="2979" spans="1:7" x14ac:dyDescent="0.25">
      <c r="A2979" s="239"/>
      <c r="B2979" s="130">
        <f t="shared" si="47"/>
        <v>42307.083330000001</v>
      </c>
      <c r="C2979" s="131">
        <v>2</v>
      </c>
      <c r="D2979" s="35">
        <f>ROUND(АТС!E739*$D$791*$D$792/100,2)</f>
        <v>240.27</v>
      </c>
      <c r="E2979" s="35">
        <f>ROUND(АТС!E739*$E$791*$E$792/100,2)</f>
        <v>220.76</v>
      </c>
      <c r="F2979" s="35">
        <f>ROUND(АТС!E739*$F$791*$F$792/100,2)</f>
        <v>150.28</v>
      </c>
      <c r="G2979" s="35">
        <f>ROUND(АТС!E739*$G$791*$G$792/100,2)</f>
        <v>87.95</v>
      </c>
    </row>
    <row r="2980" spans="1:7" x14ac:dyDescent="0.25">
      <c r="A2980" s="239"/>
      <c r="B2980" s="130">
        <f t="shared" si="47"/>
        <v>42307.125</v>
      </c>
      <c r="C2980" s="131">
        <v>3</v>
      </c>
      <c r="D2980" s="35">
        <f>ROUND(АТС!E740*$D$791*$D$792/100,2)</f>
        <v>359.14</v>
      </c>
      <c r="E2980" s="35">
        <f>ROUND(АТС!E740*$E$791*$E$792/100,2)</f>
        <v>329.98</v>
      </c>
      <c r="F2980" s="35">
        <f>ROUND(АТС!E740*$F$791*$F$792/100,2)</f>
        <v>224.63</v>
      </c>
      <c r="G2980" s="35">
        <f>ROUND(АТС!E740*$G$791*$G$792/100,2)</f>
        <v>131.46</v>
      </c>
    </row>
    <row r="2981" spans="1:7" x14ac:dyDescent="0.25">
      <c r="A2981" s="239"/>
      <c r="B2981" s="130">
        <f t="shared" si="47"/>
        <v>42307.166669999999</v>
      </c>
      <c r="C2981" s="131">
        <v>4</v>
      </c>
      <c r="D2981" s="35">
        <f>ROUND(АТС!E741*$D$791*$D$792/100,2)</f>
        <v>46.71</v>
      </c>
      <c r="E2981" s="35">
        <f>ROUND(АТС!E741*$E$791*$E$792/100,2)</f>
        <v>42.92</v>
      </c>
      <c r="F2981" s="35">
        <f>ROUND(АТС!E741*$F$791*$F$792/100,2)</f>
        <v>29.22</v>
      </c>
      <c r="G2981" s="35">
        <f>ROUND(АТС!E741*$G$791*$G$792/100,2)</f>
        <v>17.100000000000001</v>
      </c>
    </row>
    <row r="2982" spans="1:7" x14ac:dyDescent="0.25">
      <c r="A2982" s="239"/>
      <c r="B2982" s="130">
        <f t="shared" si="47"/>
        <v>42307.208330000001</v>
      </c>
      <c r="C2982" s="13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39"/>
      <c r="B2983" s="130">
        <f t="shared" si="47"/>
        <v>42307.25</v>
      </c>
      <c r="C2983" s="13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39"/>
      <c r="B2984" s="130">
        <f t="shared" si="47"/>
        <v>42307.291669999999</v>
      </c>
      <c r="C2984" s="131">
        <v>7</v>
      </c>
      <c r="D2984" s="35">
        <f>ROUND(АТС!E744*$D$791*$D$792/100,2)</f>
        <v>99.97</v>
      </c>
      <c r="E2984" s="35">
        <f>ROUND(АТС!E744*$E$791*$E$792/100,2)</f>
        <v>91.86</v>
      </c>
      <c r="F2984" s="35">
        <f>ROUND(АТС!E744*$F$791*$F$792/100,2)</f>
        <v>62.53</v>
      </c>
      <c r="G2984" s="35">
        <f>ROUND(АТС!E744*$G$791*$G$792/100,2)</f>
        <v>36.6</v>
      </c>
    </row>
    <row r="2985" spans="1:7" x14ac:dyDescent="0.25">
      <c r="A2985" s="239"/>
      <c r="B2985" s="130">
        <f t="shared" si="47"/>
        <v>42307.333330000001</v>
      </c>
      <c r="C2985" s="131">
        <v>8</v>
      </c>
      <c r="D2985" s="35">
        <f>ROUND(АТС!E745*$D$791*$D$792/100,2)</f>
        <v>59.85</v>
      </c>
      <c r="E2985" s="35">
        <f>ROUND(АТС!E745*$E$791*$E$792/100,2)</f>
        <v>54.99</v>
      </c>
      <c r="F2985" s="35">
        <f>ROUND(АТС!E745*$F$791*$F$792/100,2)</f>
        <v>37.44</v>
      </c>
      <c r="G2985" s="35">
        <f>ROUND(АТС!E745*$G$791*$G$792/100,2)</f>
        <v>21.91</v>
      </c>
    </row>
    <row r="2986" spans="1:7" x14ac:dyDescent="0.25">
      <c r="A2986" s="239"/>
      <c r="B2986" s="130">
        <f t="shared" si="47"/>
        <v>42307.375</v>
      </c>
      <c r="C2986" s="131">
        <v>9</v>
      </c>
      <c r="D2986" s="35">
        <f>ROUND(АТС!E746*$D$791*$D$792/100,2)</f>
        <v>61.08</v>
      </c>
      <c r="E2986" s="35">
        <f>ROUND(АТС!E746*$E$791*$E$792/100,2)</f>
        <v>56.12</v>
      </c>
      <c r="F2986" s="35">
        <f>ROUND(АТС!E746*$F$791*$F$792/100,2)</f>
        <v>38.200000000000003</v>
      </c>
      <c r="G2986" s="35">
        <f>ROUND(АТС!E746*$G$791*$G$792/100,2)</f>
        <v>22.36</v>
      </c>
    </row>
    <row r="2987" spans="1:7" x14ac:dyDescent="0.25">
      <c r="A2987" s="239"/>
      <c r="B2987" s="130">
        <f t="shared" si="47"/>
        <v>42307.416669999999</v>
      </c>
      <c r="C2987" s="131">
        <v>10</v>
      </c>
      <c r="D2987" s="35">
        <f>ROUND(АТС!E747*$D$791*$D$792/100,2)</f>
        <v>103.11</v>
      </c>
      <c r="E2987" s="35">
        <f>ROUND(АТС!E747*$E$791*$E$792/100,2)</f>
        <v>94.74</v>
      </c>
      <c r="F2987" s="35">
        <f>ROUND(АТС!E747*$F$791*$F$792/100,2)</f>
        <v>64.489999999999995</v>
      </c>
      <c r="G2987" s="35">
        <f>ROUND(АТС!E747*$G$791*$G$792/100,2)</f>
        <v>37.74</v>
      </c>
    </row>
    <row r="2988" spans="1:7" x14ac:dyDescent="0.25">
      <c r="A2988" s="239"/>
      <c r="B2988" s="130">
        <f t="shared" si="47"/>
        <v>42307.458330000001</v>
      </c>
      <c r="C2988" s="131">
        <v>11</v>
      </c>
      <c r="D2988" s="35">
        <f>ROUND(АТС!E748*$D$791*$D$792/100,2)</f>
        <v>110.29</v>
      </c>
      <c r="E2988" s="35">
        <f>ROUND(АТС!E748*$E$791*$E$792/100,2)</f>
        <v>101.34</v>
      </c>
      <c r="F2988" s="35">
        <f>ROUND(АТС!E748*$F$791*$F$792/100,2)</f>
        <v>68.98</v>
      </c>
      <c r="G2988" s="35">
        <f>ROUND(АТС!E748*$G$791*$G$792/100,2)</f>
        <v>40.369999999999997</v>
      </c>
    </row>
    <row r="2989" spans="1:7" x14ac:dyDescent="0.25">
      <c r="A2989" s="239"/>
      <c r="B2989" s="130">
        <f t="shared" si="47"/>
        <v>42307.5</v>
      </c>
      <c r="C2989" s="131">
        <v>12</v>
      </c>
      <c r="D2989" s="35">
        <f>ROUND(АТС!E749*$D$791*$D$792/100,2)</f>
        <v>79.75</v>
      </c>
      <c r="E2989" s="35">
        <f>ROUND(АТС!E749*$E$791*$E$792/100,2)</f>
        <v>73.28</v>
      </c>
      <c r="F2989" s="35">
        <f>ROUND(АТС!E749*$F$791*$F$792/100,2)</f>
        <v>49.88</v>
      </c>
      <c r="G2989" s="35">
        <f>ROUND(АТС!E749*$G$791*$G$792/100,2)</f>
        <v>29.19</v>
      </c>
    </row>
    <row r="2990" spans="1:7" x14ac:dyDescent="0.25">
      <c r="A2990" s="239"/>
      <c r="B2990" s="130">
        <f t="shared" si="47"/>
        <v>42307.541669999999</v>
      </c>
      <c r="C2990" s="131">
        <v>13</v>
      </c>
      <c r="D2990" s="35">
        <f>ROUND(АТС!E750*$D$791*$D$792/100,2)</f>
        <v>77.64</v>
      </c>
      <c r="E2990" s="35">
        <f>ROUND(АТС!E750*$E$791*$E$792/100,2)</f>
        <v>71.34</v>
      </c>
      <c r="F2990" s="35">
        <f>ROUND(АТС!E750*$F$791*$F$792/100,2)</f>
        <v>48.56</v>
      </c>
      <c r="G2990" s="35">
        <f>ROUND(АТС!E750*$G$791*$G$792/100,2)</f>
        <v>28.42</v>
      </c>
    </row>
    <row r="2991" spans="1:7" x14ac:dyDescent="0.25">
      <c r="A2991" s="239"/>
      <c r="B2991" s="130">
        <f t="shared" si="47"/>
        <v>42307.583330000001</v>
      </c>
      <c r="C2991" s="131">
        <v>14</v>
      </c>
      <c r="D2991" s="35">
        <f>ROUND(АТС!E751*$D$791*$D$792/100,2)</f>
        <v>158.52000000000001</v>
      </c>
      <c r="E2991" s="35">
        <f>ROUND(АТС!E751*$E$791*$E$792/100,2)</f>
        <v>145.65</v>
      </c>
      <c r="F2991" s="35">
        <f>ROUND(АТС!E751*$F$791*$F$792/100,2)</f>
        <v>99.15</v>
      </c>
      <c r="G2991" s="35">
        <f>ROUND(АТС!E751*$G$791*$G$792/100,2)</f>
        <v>58.03</v>
      </c>
    </row>
    <row r="2992" spans="1:7" x14ac:dyDescent="0.25">
      <c r="A2992" s="239"/>
      <c r="B2992" s="130">
        <f t="shared" si="47"/>
        <v>42307.625</v>
      </c>
      <c r="C2992" s="131">
        <v>15</v>
      </c>
      <c r="D2992" s="35">
        <f>ROUND(АТС!E752*$D$791*$D$792/100,2)</f>
        <v>159.65</v>
      </c>
      <c r="E2992" s="35">
        <f>ROUND(АТС!E752*$E$791*$E$792/100,2)</f>
        <v>146.69</v>
      </c>
      <c r="F2992" s="35">
        <f>ROUND(АТС!E752*$F$791*$F$792/100,2)</f>
        <v>99.85</v>
      </c>
      <c r="G2992" s="35">
        <f>ROUND(АТС!E752*$G$791*$G$792/100,2)</f>
        <v>58.44</v>
      </c>
    </row>
    <row r="2993" spans="1:7" x14ac:dyDescent="0.25">
      <c r="A2993" s="239"/>
      <c r="B2993" s="130">
        <f t="shared" si="47"/>
        <v>42307.666669999999</v>
      </c>
      <c r="C2993" s="131">
        <v>16</v>
      </c>
      <c r="D2993" s="35">
        <f>ROUND(АТС!E753*$D$791*$D$792/100,2)</f>
        <v>134.13</v>
      </c>
      <c r="E2993" s="35">
        <f>ROUND(АТС!E753*$E$791*$E$792/100,2)</f>
        <v>123.24</v>
      </c>
      <c r="F2993" s="35">
        <f>ROUND(АТС!E753*$F$791*$F$792/100,2)</f>
        <v>83.89</v>
      </c>
      <c r="G2993" s="35">
        <f>ROUND(АТС!E753*$G$791*$G$792/100,2)</f>
        <v>49.1</v>
      </c>
    </row>
    <row r="2994" spans="1:7" x14ac:dyDescent="0.25">
      <c r="A2994" s="239"/>
      <c r="B2994" s="130">
        <f t="shared" si="47"/>
        <v>42307.708330000001</v>
      </c>
      <c r="C2994" s="131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x14ac:dyDescent="0.25">
      <c r="A2995" s="239"/>
      <c r="B2995" s="130">
        <f t="shared" si="47"/>
        <v>42307.75</v>
      </c>
      <c r="C2995" s="131">
        <v>18</v>
      </c>
      <c r="D2995" s="35">
        <f>ROUND(АТС!E755*$D$791*$D$792/100,2)</f>
        <v>80.78</v>
      </c>
      <c r="E2995" s="35">
        <f>ROUND(АТС!E755*$E$791*$E$792/100,2)</f>
        <v>74.22</v>
      </c>
      <c r="F2995" s="35">
        <f>ROUND(АТС!E755*$F$791*$F$792/100,2)</f>
        <v>50.52</v>
      </c>
      <c r="G2995" s="35">
        <f>ROUND(АТС!E755*$G$791*$G$792/100,2)</f>
        <v>29.57</v>
      </c>
    </row>
    <row r="2996" spans="1:7" x14ac:dyDescent="0.25">
      <c r="A2996" s="239"/>
      <c r="B2996" s="130">
        <f t="shared" si="47"/>
        <v>42307.791669999999</v>
      </c>
      <c r="C2996" s="131">
        <v>19</v>
      </c>
      <c r="D2996" s="35">
        <f>ROUND(АТС!E756*$D$791*$D$792/100,2)</f>
        <v>158.33000000000001</v>
      </c>
      <c r="E2996" s="35">
        <f>ROUND(АТС!E756*$E$791*$E$792/100,2)</f>
        <v>145.47999999999999</v>
      </c>
      <c r="F2996" s="35">
        <f>ROUND(АТС!E756*$F$791*$F$792/100,2)</f>
        <v>99.03</v>
      </c>
      <c r="G2996" s="35">
        <f>ROUND(АТС!E756*$G$791*$G$792/100,2)</f>
        <v>57.96</v>
      </c>
    </row>
    <row r="2997" spans="1:7" x14ac:dyDescent="0.25">
      <c r="A2997" s="239"/>
      <c r="B2997" s="130">
        <f t="shared" si="47"/>
        <v>42307.833330000001</v>
      </c>
      <c r="C2997" s="131">
        <v>20</v>
      </c>
      <c r="D2997" s="35">
        <f>ROUND(АТС!E757*$D$791*$D$792/100,2)</f>
        <v>82.27</v>
      </c>
      <c r="E2997" s="35">
        <f>ROUND(АТС!E757*$E$791*$E$792/100,2)</f>
        <v>75.59</v>
      </c>
      <c r="F2997" s="35">
        <f>ROUND(АТС!E757*$F$791*$F$792/100,2)</f>
        <v>51.46</v>
      </c>
      <c r="G2997" s="35">
        <f>ROUND(АТС!E757*$G$791*$G$792/100,2)</f>
        <v>30.12</v>
      </c>
    </row>
    <row r="2998" spans="1:7" x14ac:dyDescent="0.25">
      <c r="A2998" s="239"/>
      <c r="B2998" s="130">
        <f t="shared" si="47"/>
        <v>42307.875</v>
      </c>
      <c r="C2998" s="131">
        <v>21</v>
      </c>
      <c r="D2998" s="35">
        <f>ROUND(АТС!E758*$D$791*$D$792/100,2)</f>
        <v>120.74</v>
      </c>
      <c r="E2998" s="35">
        <f>ROUND(АТС!E758*$E$791*$E$792/100,2)</f>
        <v>110.94</v>
      </c>
      <c r="F2998" s="35">
        <f>ROUND(АТС!E758*$F$791*$F$792/100,2)</f>
        <v>75.52</v>
      </c>
      <c r="G2998" s="35">
        <f>ROUND(АТС!E758*$G$791*$G$792/100,2)</f>
        <v>44.2</v>
      </c>
    </row>
    <row r="2999" spans="1:7" x14ac:dyDescent="0.25">
      <c r="A2999" s="239"/>
      <c r="B2999" s="130">
        <f t="shared" si="47"/>
        <v>42307.916669999999</v>
      </c>
      <c r="C2999" s="131">
        <v>22</v>
      </c>
      <c r="D2999" s="35">
        <f>ROUND(АТС!E759*$D$791*$D$792/100,2)</f>
        <v>122.44</v>
      </c>
      <c r="E2999" s="35">
        <f>ROUND(АТС!E759*$E$791*$E$792/100,2)</f>
        <v>112.5</v>
      </c>
      <c r="F2999" s="35">
        <f>ROUND(АТС!E759*$F$791*$F$792/100,2)</f>
        <v>76.58</v>
      </c>
      <c r="G2999" s="35">
        <f>ROUND(АТС!E759*$G$791*$G$792/100,2)</f>
        <v>44.82</v>
      </c>
    </row>
    <row r="3000" spans="1:7" x14ac:dyDescent="0.25">
      <c r="A3000" s="239"/>
      <c r="B3000" s="130">
        <f t="shared" si="47"/>
        <v>42307.958330000001</v>
      </c>
      <c r="C3000" s="131">
        <v>23</v>
      </c>
      <c r="D3000" s="35">
        <f>ROUND(АТС!E760*$D$791*$D$792/100,2)</f>
        <v>214.02</v>
      </c>
      <c r="E3000" s="35">
        <f>ROUND(АТС!E760*$E$791*$E$792/100,2)</f>
        <v>196.65</v>
      </c>
      <c r="F3000" s="35">
        <f>ROUND(АТС!E760*$F$791*$F$792/100,2)</f>
        <v>133.86000000000001</v>
      </c>
      <c r="G3000" s="35">
        <f>ROUND(АТС!E760*$G$791*$G$792/100,2)</f>
        <v>78.34</v>
      </c>
    </row>
    <row r="3001" spans="1:7" x14ac:dyDescent="0.25">
      <c r="A3001" s="239"/>
      <c r="B3001" s="130">
        <f t="shared" si="47"/>
        <v>42308</v>
      </c>
      <c r="C3001" s="131">
        <v>0</v>
      </c>
      <c r="D3001" s="35">
        <f>ROUND(АТС!E761*$D$791*$D$792/100,2)</f>
        <v>229.96</v>
      </c>
      <c r="E3001" s="35">
        <f>ROUND(АТС!E761*$E$791*$E$792/100,2)</f>
        <v>211.29</v>
      </c>
      <c r="F3001" s="35">
        <f>ROUND(АТС!E761*$F$791*$F$792/100,2)</f>
        <v>143.83000000000001</v>
      </c>
      <c r="G3001" s="35">
        <f>ROUND(АТС!E761*$G$791*$G$792/100,2)</f>
        <v>84.18</v>
      </c>
    </row>
    <row r="3002" spans="1:7" x14ac:dyDescent="0.25">
      <c r="A3002" s="239"/>
      <c r="B3002" s="130">
        <f t="shared" si="47"/>
        <v>42308.041669999999</v>
      </c>
      <c r="C3002" s="131">
        <v>1</v>
      </c>
      <c r="D3002" s="35">
        <f>ROUND(АТС!E762*$D$791*$D$792/100,2)</f>
        <v>36.68</v>
      </c>
      <c r="E3002" s="35">
        <f>ROUND(АТС!E762*$E$791*$E$792/100,2)</f>
        <v>33.700000000000003</v>
      </c>
      <c r="F3002" s="35">
        <f>ROUND(АТС!E762*$F$791*$F$792/100,2)</f>
        <v>22.94</v>
      </c>
      <c r="G3002" s="35">
        <f>ROUND(АТС!E762*$G$791*$G$792/100,2)</f>
        <v>13.43</v>
      </c>
    </row>
    <row r="3003" spans="1:7" x14ac:dyDescent="0.25">
      <c r="A3003" s="239"/>
      <c r="B3003" s="130">
        <f t="shared" si="47"/>
        <v>42308.083330000001</v>
      </c>
      <c r="C3003" s="131">
        <v>2</v>
      </c>
      <c r="D3003" s="35">
        <f>ROUND(АТС!E763*$D$791*$D$792/100,2)</f>
        <v>11.77</v>
      </c>
      <c r="E3003" s="35">
        <f>ROUND(АТС!E763*$E$791*$E$792/100,2)</f>
        <v>10.81</v>
      </c>
      <c r="F3003" s="35">
        <f>ROUND(АТС!E763*$F$791*$F$792/100,2)</f>
        <v>7.36</v>
      </c>
      <c r="G3003" s="35">
        <f>ROUND(АТС!E763*$G$791*$G$792/100,2)</f>
        <v>4.3099999999999996</v>
      </c>
    </row>
    <row r="3004" spans="1:7" x14ac:dyDescent="0.25">
      <c r="A3004" s="239"/>
      <c r="B3004" s="130">
        <f t="shared" si="47"/>
        <v>42308.125</v>
      </c>
      <c r="C3004" s="131">
        <v>3</v>
      </c>
      <c r="D3004" s="35">
        <f>ROUND(АТС!E764*$D$791*$D$792/100,2)</f>
        <v>14.31</v>
      </c>
      <c r="E3004" s="35">
        <f>ROUND(АТС!E764*$E$791*$E$792/100,2)</f>
        <v>13.15</v>
      </c>
      <c r="F3004" s="35">
        <f>ROUND(АТС!E764*$F$791*$F$792/100,2)</f>
        <v>8.9499999999999993</v>
      </c>
      <c r="G3004" s="35">
        <f>ROUND(АТС!E764*$G$791*$G$792/100,2)</f>
        <v>5.24</v>
      </c>
    </row>
    <row r="3005" spans="1:7" x14ac:dyDescent="0.25">
      <c r="A3005" s="239"/>
      <c r="B3005" s="130">
        <f t="shared" si="47"/>
        <v>42308.166669999999</v>
      </c>
      <c r="C3005" s="131">
        <v>4</v>
      </c>
      <c r="D3005" s="35">
        <f>ROUND(АТС!E765*$D$791*$D$792/100,2)</f>
        <v>18.100000000000001</v>
      </c>
      <c r="E3005" s="35">
        <f>ROUND(АТС!E765*$E$791*$E$792/100,2)</f>
        <v>16.63</v>
      </c>
      <c r="F3005" s="35">
        <f>ROUND(АТС!E765*$F$791*$F$792/100,2)</f>
        <v>11.32</v>
      </c>
      <c r="G3005" s="35">
        <f>ROUND(АТС!E765*$G$791*$G$792/100,2)</f>
        <v>6.63</v>
      </c>
    </row>
    <row r="3006" spans="1:7" x14ac:dyDescent="0.25">
      <c r="A3006" s="239"/>
      <c r="B3006" s="130">
        <f t="shared" si="47"/>
        <v>42308.208330000001</v>
      </c>
      <c r="C3006" s="131">
        <v>5</v>
      </c>
      <c r="D3006" s="35">
        <f>ROUND(АТС!E766*$D$791*$D$792/100,2)</f>
        <v>2.2000000000000002</v>
      </c>
      <c r="E3006" s="35">
        <f>ROUND(АТС!E766*$E$791*$E$792/100,2)</f>
        <v>2.02</v>
      </c>
      <c r="F3006" s="35">
        <f>ROUND(АТС!E766*$F$791*$F$792/100,2)</f>
        <v>1.38</v>
      </c>
      <c r="G3006" s="35">
        <f>ROUND(АТС!E766*$G$791*$G$792/100,2)</f>
        <v>0.81</v>
      </c>
    </row>
    <row r="3007" spans="1:7" x14ac:dyDescent="0.25">
      <c r="A3007" s="239"/>
      <c r="B3007" s="130">
        <f t="shared" si="47"/>
        <v>42308.25</v>
      </c>
      <c r="C3007" s="13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39"/>
      <c r="B3008" s="130">
        <f t="shared" si="47"/>
        <v>42308.291669999999</v>
      </c>
      <c r="C3008" s="131">
        <v>7</v>
      </c>
      <c r="D3008" s="35">
        <f>ROUND(АТС!E768*$D$791*$D$792/100,2)</f>
        <v>4.82</v>
      </c>
      <c r="E3008" s="35">
        <f>ROUND(АТС!E768*$E$791*$E$792/100,2)</f>
        <v>4.43</v>
      </c>
      <c r="F3008" s="35">
        <f>ROUND(АТС!E768*$F$791*$F$792/100,2)</f>
        <v>3.02</v>
      </c>
      <c r="G3008" s="35">
        <f>ROUND(АТС!E768*$G$791*$G$792/100,2)</f>
        <v>1.77</v>
      </c>
    </row>
    <row r="3009" spans="1:7" x14ac:dyDescent="0.25">
      <c r="A3009" s="239"/>
      <c r="B3009" s="130">
        <f t="shared" si="47"/>
        <v>42308.333330000001</v>
      </c>
      <c r="C3009" s="13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39"/>
      <c r="B3010" s="130">
        <f t="shared" ref="B3010:B3024" si="48">B2986+1</f>
        <v>42308.375</v>
      </c>
      <c r="C3010" s="131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39"/>
      <c r="B3011" s="130">
        <f t="shared" si="48"/>
        <v>42308.416669999999</v>
      </c>
      <c r="C3011" s="131">
        <v>10</v>
      </c>
      <c r="D3011" s="35">
        <f>ROUND(АТС!E771*$D$791*$D$792/100,2)</f>
        <v>57.71</v>
      </c>
      <c r="E3011" s="35">
        <f>ROUND(АТС!E771*$E$791*$E$792/100,2)</f>
        <v>53.03</v>
      </c>
      <c r="F3011" s="35">
        <f>ROUND(АТС!E771*$F$791*$F$792/100,2)</f>
        <v>36.1</v>
      </c>
      <c r="G3011" s="35">
        <f>ROUND(АТС!E771*$G$791*$G$792/100,2)</f>
        <v>21.13</v>
      </c>
    </row>
    <row r="3012" spans="1:7" x14ac:dyDescent="0.25">
      <c r="A3012" s="239"/>
      <c r="B3012" s="130">
        <f t="shared" si="48"/>
        <v>42308.458330000001</v>
      </c>
      <c r="C3012" s="131">
        <v>11</v>
      </c>
      <c r="D3012" s="35">
        <f>ROUND(АТС!E772*$D$791*$D$792/100,2)</f>
        <v>11.4</v>
      </c>
      <c r="E3012" s="35">
        <f>ROUND(АТС!E772*$E$791*$E$792/100,2)</f>
        <v>10.48</v>
      </c>
      <c r="F3012" s="35">
        <f>ROUND(АТС!E772*$F$791*$F$792/100,2)</f>
        <v>7.13</v>
      </c>
      <c r="G3012" s="35">
        <f>ROUND(АТС!E772*$G$791*$G$792/100,2)</f>
        <v>4.17</v>
      </c>
    </row>
    <row r="3013" spans="1:7" x14ac:dyDescent="0.25">
      <c r="A3013" s="239"/>
      <c r="B3013" s="130">
        <f t="shared" si="48"/>
        <v>42308.5</v>
      </c>
      <c r="C3013" s="131">
        <v>12</v>
      </c>
      <c r="D3013" s="35">
        <f>ROUND(АТС!E773*$D$791*$D$792/100,2)</f>
        <v>0.9</v>
      </c>
      <c r="E3013" s="35">
        <f>ROUND(АТС!E773*$E$791*$E$792/100,2)</f>
        <v>0.83</v>
      </c>
      <c r="F3013" s="35">
        <f>ROUND(АТС!E773*$F$791*$F$792/100,2)</f>
        <v>0.56000000000000005</v>
      </c>
      <c r="G3013" s="35">
        <f>ROUND(АТС!E773*$G$791*$G$792/100,2)</f>
        <v>0.33</v>
      </c>
    </row>
    <row r="3014" spans="1:7" x14ac:dyDescent="0.25">
      <c r="A3014" s="239"/>
      <c r="B3014" s="130">
        <f t="shared" si="48"/>
        <v>42308.541669999999</v>
      </c>
      <c r="C3014" s="131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39"/>
      <c r="B3015" s="130">
        <f t="shared" si="48"/>
        <v>42308.583330000001</v>
      </c>
      <c r="C3015" s="131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39"/>
      <c r="B3016" s="130">
        <f t="shared" si="48"/>
        <v>42308.625</v>
      </c>
      <c r="C3016" s="131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39"/>
      <c r="B3017" s="130">
        <f t="shared" si="48"/>
        <v>42308.666669999999</v>
      </c>
      <c r="C3017" s="131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39"/>
      <c r="B3018" s="130">
        <f t="shared" si="48"/>
        <v>42308.708330000001</v>
      </c>
      <c r="C3018" s="131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39"/>
      <c r="B3019" s="130">
        <f t="shared" si="48"/>
        <v>42308.75</v>
      </c>
      <c r="C3019" s="131">
        <v>18</v>
      </c>
      <c r="D3019" s="35">
        <f>ROUND(АТС!E779*$D$791*$D$792/100,2)</f>
        <v>12.09</v>
      </c>
      <c r="E3019" s="35">
        <f>ROUND(АТС!E779*$E$791*$E$792/100,2)</f>
        <v>11.11</v>
      </c>
      <c r="F3019" s="35">
        <f>ROUND(АТС!E779*$F$791*$F$792/100,2)</f>
        <v>7.56</v>
      </c>
      <c r="G3019" s="35">
        <f>ROUND(АТС!E779*$G$791*$G$792/100,2)</f>
        <v>4.43</v>
      </c>
    </row>
    <row r="3020" spans="1:7" x14ac:dyDescent="0.25">
      <c r="A3020" s="239"/>
      <c r="B3020" s="130">
        <f t="shared" si="48"/>
        <v>42308.791669999999</v>
      </c>
      <c r="C3020" s="131">
        <v>19</v>
      </c>
      <c r="D3020" s="35">
        <f>ROUND(АТС!E780*$D$791*$D$792/100,2)</f>
        <v>19.91</v>
      </c>
      <c r="E3020" s="35">
        <f>ROUND(АТС!E780*$E$791*$E$792/100,2)</f>
        <v>18.29</v>
      </c>
      <c r="F3020" s="35">
        <f>ROUND(АТС!E780*$F$791*$F$792/100,2)</f>
        <v>12.45</v>
      </c>
      <c r="G3020" s="35">
        <f>ROUND(АТС!E780*$G$791*$G$792/100,2)</f>
        <v>7.29</v>
      </c>
    </row>
    <row r="3021" spans="1:7" x14ac:dyDescent="0.25">
      <c r="A3021" s="239"/>
      <c r="B3021" s="130">
        <f t="shared" si="48"/>
        <v>42308.833330000001</v>
      </c>
      <c r="C3021" s="131">
        <v>20</v>
      </c>
      <c r="D3021" s="35">
        <f>ROUND(АТС!E781*$D$791*$D$792/100,2)</f>
        <v>10.69</v>
      </c>
      <c r="E3021" s="35">
        <f>ROUND(АТС!E781*$E$791*$E$792/100,2)</f>
        <v>9.82</v>
      </c>
      <c r="F3021" s="35">
        <f>ROUND(АТС!E781*$F$791*$F$792/100,2)</f>
        <v>6.69</v>
      </c>
      <c r="G3021" s="35">
        <f>ROUND(АТС!E781*$G$791*$G$792/100,2)</f>
        <v>3.91</v>
      </c>
    </row>
    <row r="3022" spans="1:7" x14ac:dyDescent="0.25">
      <c r="A3022" s="239"/>
      <c r="B3022" s="130">
        <f t="shared" si="48"/>
        <v>42308.875</v>
      </c>
      <c r="C3022" s="131">
        <v>21</v>
      </c>
      <c r="D3022" s="35">
        <f>ROUND(АТС!E782*$D$791*$D$792/100,2)</f>
        <v>31.37</v>
      </c>
      <c r="E3022" s="35">
        <f>ROUND(АТС!E782*$E$791*$E$792/100,2)</f>
        <v>28.82</v>
      </c>
      <c r="F3022" s="35">
        <f>ROUND(АТС!E782*$F$791*$F$792/100,2)</f>
        <v>19.62</v>
      </c>
      <c r="G3022" s="35">
        <f>ROUND(АТС!E782*$G$791*$G$792/100,2)</f>
        <v>11.48</v>
      </c>
    </row>
    <row r="3023" spans="1:7" x14ac:dyDescent="0.25">
      <c r="A3023" s="239"/>
      <c r="B3023" s="130">
        <f t="shared" si="48"/>
        <v>42308.916669999999</v>
      </c>
      <c r="C3023" s="131">
        <v>22</v>
      </c>
      <c r="D3023" s="35">
        <f>ROUND(АТС!E783*$D$791*$D$792/100,2)</f>
        <v>76.48</v>
      </c>
      <c r="E3023" s="35">
        <f>ROUND(АТС!E783*$E$791*$E$792/100,2)</f>
        <v>70.27</v>
      </c>
      <c r="F3023" s="35">
        <f>ROUND(АТС!E783*$F$791*$F$792/100,2)</f>
        <v>47.84</v>
      </c>
      <c r="G3023" s="35">
        <f>ROUND(АТС!E783*$G$791*$G$792/100,2)</f>
        <v>28</v>
      </c>
    </row>
    <row r="3024" spans="1:7" x14ac:dyDescent="0.25">
      <c r="A3024" s="239"/>
      <c r="B3024" s="130">
        <f t="shared" si="48"/>
        <v>42308.958330000001</v>
      </c>
      <c r="C3024" s="131">
        <v>23</v>
      </c>
      <c r="D3024" s="35">
        <f>ROUND(АТС!E784*$D$791*$D$792/100,2)</f>
        <v>176.66</v>
      </c>
      <c r="E3024" s="35">
        <f>ROUND(АТС!E784*$E$791*$E$792/100,2)</f>
        <v>162.32</v>
      </c>
      <c r="F3024" s="35">
        <f>ROUND(АТС!E784*$F$791*$F$792/100,2)</f>
        <v>110.5</v>
      </c>
      <c r="G3024" s="35">
        <f>ROUND(АТС!E784*$G$791*$G$792/100,2)</f>
        <v>64.67</v>
      </c>
    </row>
    <row r="3025" spans="1:9" ht="98.25" customHeight="1" x14ac:dyDescent="0.25">
      <c r="A3025" s="251" t="s">
        <v>173</v>
      </c>
      <c r="B3025" s="252"/>
      <c r="C3025" s="253"/>
      <c r="D3025" s="16">
        <f>ROUND(АТС!B37*$D$791*$D$792/100,2)</f>
        <v>-0.77</v>
      </c>
      <c r="E3025" s="16">
        <f>ROUND(АТС!B37*$E$791*$E$792/100,2)</f>
        <v>-0.71</v>
      </c>
      <c r="F3025" s="16">
        <f>ROUND(АТС!B37*$F$791*$F$792/100,2)</f>
        <v>-0.48</v>
      </c>
      <c r="G3025" s="16">
        <f>ROUND(АТС!B37*$G$791*$G$792/100,2)</f>
        <v>-0.28000000000000003</v>
      </c>
    </row>
    <row r="3026" spans="1:9" ht="100.5" customHeight="1" x14ac:dyDescent="0.25">
      <c r="A3026" s="251" t="s">
        <v>174</v>
      </c>
      <c r="B3026" s="252"/>
      <c r="C3026" s="253"/>
      <c r="D3026" s="16">
        <f>ROUND(АТС!B38*$D$791*$D$792/100,2)</f>
        <v>54.44</v>
      </c>
      <c r="E3026" s="16">
        <f>ROUND(АТС!B38*$E$791*$E$792/100,2)</f>
        <v>50.02</v>
      </c>
      <c r="F3026" s="16">
        <f>ROUND(АТС!B38*$F$791*$F$792/100,2)</f>
        <v>34.049999999999997</v>
      </c>
      <c r="G3026" s="16">
        <f>ROUND(АТС!B38*$G$791*$G$792/100,2)</f>
        <v>19.93</v>
      </c>
      <c r="I3026" s="39"/>
    </row>
    <row r="3029" spans="1:9" x14ac:dyDescent="0.25">
      <c r="A3029" s="235" t="s">
        <v>50</v>
      </c>
      <c r="B3029" s="235"/>
      <c r="C3029" s="235"/>
      <c r="D3029" s="235"/>
      <c r="E3029" s="235"/>
      <c r="F3029" s="235"/>
      <c r="G3029" s="235"/>
    </row>
    <row r="3030" spans="1:9" ht="71.25" customHeight="1" x14ac:dyDescent="0.25">
      <c r="A3030" s="236" t="s">
        <v>11</v>
      </c>
      <c r="B3030" s="237"/>
      <c r="C3030" s="108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4" t="s">
        <v>171</v>
      </c>
      <c r="B3031" s="255"/>
      <c r="C3031" s="107" t="s">
        <v>113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40" t="s">
        <v>8</v>
      </c>
      <c r="B3032" s="241"/>
      <c r="C3032" s="108" t="s">
        <v>167</v>
      </c>
      <c r="D3032" s="14">
        <f t="shared" si="49"/>
        <v>1.5149999999999999</v>
      </c>
      <c r="E3032" s="14">
        <f t="shared" si="49"/>
        <v>1.5149999999999999</v>
      </c>
      <c r="F3032" s="14">
        <f t="shared" si="49"/>
        <v>1.5149999999999999</v>
      </c>
      <c r="G3032" s="14">
        <f t="shared" si="49"/>
        <v>1.5149999999999999</v>
      </c>
    </row>
    <row r="3033" spans="1:9" ht="31.5" customHeight="1" x14ac:dyDescent="0.25">
      <c r="A3033" s="240" t="s">
        <v>49</v>
      </c>
      <c r="B3033" s="241"/>
      <c r="C3033" s="108" t="s">
        <v>177</v>
      </c>
      <c r="D3033" s="15">
        <f>АТС!B24</f>
        <v>377169.02</v>
      </c>
      <c r="E3033" s="15">
        <f>D3033</f>
        <v>377169.02</v>
      </c>
      <c r="F3033" s="15">
        <f>E3033</f>
        <v>377169.02</v>
      </c>
      <c r="G3033" s="15">
        <f>F3033</f>
        <v>377169.02</v>
      </c>
    </row>
    <row r="3034" spans="1:9" ht="30" customHeight="1" x14ac:dyDescent="0.25">
      <c r="A3034" s="242" t="s">
        <v>176</v>
      </c>
      <c r="B3034" s="243"/>
      <c r="C3034" s="79" t="s">
        <v>175</v>
      </c>
      <c r="D3034" s="127">
        <f>ROUND(D3031/100*D3033*D3032,2)</f>
        <v>154852.4</v>
      </c>
      <c r="E3034" s="127">
        <f>ROUND(E3031/100*E3033*E3032,2)</f>
        <v>142281.35999999999</v>
      </c>
      <c r="F3034" s="127">
        <f>ROUND(F3031/100*F3033*F3032,2)</f>
        <v>96854.18</v>
      </c>
      <c r="G3034" s="127">
        <f>ROUND(G3031/100*G3033*G3032,2)</f>
        <v>56683.98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42278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193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642.09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1309.45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3896.57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642.09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2165.4499999999998</v>
      </c>
      <c r="C16" s="21"/>
      <c r="D16" s="21"/>
      <c r="E16" s="21"/>
      <c r="F16" s="21"/>
    </row>
    <row r="17" spans="1:6" ht="30" customHeight="1" x14ac:dyDescent="0.2">
      <c r="A17" s="123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642.09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684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734.52</v>
      </c>
      <c r="C20" s="21"/>
      <c r="D20" s="21"/>
      <c r="E20" s="21"/>
      <c r="F20" s="21"/>
    </row>
    <row r="21" spans="1:6" ht="30" customHeight="1" x14ac:dyDescent="0.2">
      <c r="A21" s="123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642.09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700.65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43">
        <v>377169.02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43">
        <v>682.34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43">
        <v>173409.99799999999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43">
        <v>0</v>
      </c>
      <c r="C31" s="21"/>
      <c r="D31" s="21"/>
      <c r="E31" s="21"/>
      <c r="F31" s="21"/>
    </row>
    <row r="32" spans="1:6" ht="12.75" customHeight="1" x14ac:dyDescent="0.25">
      <c r="A32" s="30"/>
      <c r="B32" s="140"/>
      <c r="C32" s="21"/>
      <c r="D32" s="21"/>
      <c r="E32" s="21"/>
      <c r="F32" s="21"/>
    </row>
    <row r="33" spans="1:6" ht="12.75" customHeight="1" x14ac:dyDescent="0.25">
      <c r="A33" s="31"/>
      <c r="B33" s="141"/>
      <c r="C33" s="21"/>
      <c r="D33" s="21"/>
      <c r="E33" s="21"/>
      <c r="F33" s="21"/>
    </row>
    <row r="34" spans="1:6" ht="12.75" customHeight="1" x14ac:dyDescent="0.25">
      <c r="A34" s="31"/>
      <c r="B34" s="141"/>
      <c r="C34" s="36"/>
      <c r="D34" s="21"/>
      <c r="E34" s="21"/>
      <c r="F34" s="21"/>
    </row>
    <row r="35" spans="1:6" ht="12.75" customHeight="1" x14ac:dyDescent="0.25">
      <c r="A35" s="31"/>
      <c r="B35" s="141"/>
      <c r="C35" s="36"/>
      <c r="D35" s="21"/>
      <c r="E35" s="21"/>
      <c r="F35" s="21"/>
    </row>
    <row r="36" spans="1:6" ht="15.75" customHeight="1" x14ac:dyDescent="0.25">
      <c r="A36" s="33"/>
      <c r="B36" s="142"/>
      <c r="C36" s="36"/>
      <c r="D36" s="21"/>
      <c r="E36" s="21"/>
      <c r="F36" s="21"/>
    </row>
    <row r="37" spans="1:6" ht="38.25" customHeight="1" x14ac:dyDescent="0.2">
      <c r="A37" s="25" t="s">
        <v>30</v>
      </c>
      <c r="B37" s="143">
        <v>-1.87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43">
        <v>132.59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101">
        <v>42278</v>
      </c>
      <c r="B41" s="34">
        <v>0</v>
      </c>
      <c r="C41" s="40" t="s">
        <v>200</v>
      </c>
      <c r="D41" s="40" t="s">
        <v>201</v>
      </c>
      <c r="E41" s="40" t="s">
        <v>202</v>
      </c>
      <c r="F41" s="40" t="s">
        <v>203</v>
      </c>
    </row>
    <row r="42" spans="1:6" ht="14.25" customHeight="1" x14ac:dyDescent="0.2">
      <c r="A42" s="88">
        <f t="shared" ref="A42:A64" si="0">A$41+ROUND(B42/24,5)</f>
        <v>42278.041669999999</v>
      </c>
      <c r="B42" s="34">
        <v>1</v>
      </c>
      <c r="C42" s="40" t="s">
        <v>204</v>
      </c>
      <c r="D42" s="40" t="s">
        <v>201</v>
      </c>
      <c r="E42" s="40" t="s">
        <v>205</v>
      </c>
      <c r="F42" s="40" t="s">
        <v>206</v>
      </c>
    </row>
    <row r="43" spans="1:6" ht="14.25" customHeight="1" x14ac:dyDescent="0.2">
      <c r="A43" s="88">
        <f t="shared" si="0"/>
        <v>42278.083330000001</v>
      </c>
      <c r="B43" s="34">
        <v>2</v>
      </c>
      <c r="C43" s="40" t="s">
        <v>207</v>
      </c>
      <c r="D43" s="40" t="s">
        <v>201</v>
      </c>
      <c r="E43" s="40" t="s">
        <v>208</v>
      </c>
      <c r="F43" s="40" t="s">
        <v>209</v>
      </c>
    </row>
    <row r="44" spans="1:6" ht="14.25" customHeight="1" x14ac:dyDescent="0.2">
      <c r="A44" s="88">
        <f t="shared" si="0"/>
        <v>42278.125</v>
      </c>
      <c r="B44" s="34">
        <v>3</v>
      </c>
      <c r="C44" s="40" t="s">
        <v>210</v>
      </c>
      <c r="D44" s="40" t="s">
        <v>211</v>
      </c>
      <c r="E44" s="40" t="s">
        <v>212</v>
      </c>
      <c r="F44" s="40" t="s">
        <v>213</v>
      </c>
    </row>
    <row r="45" spans="1:6" ht="14.25" customHeight="1" x14ac:dyDescent="0.2">
      <c r="A45" s="88">
        <f t="shared" si="0"/>
        <v>42278.166669999999</v>
      </c>
      <c r="B45" s="34">
        <v>4</v>
      </c>
      <c r="C45" s="40" t="s">
        <v>214</v>
      </c>
      <c r="D45" s="40" t="s">
        <v>201</v>
      </c>
      <c r="E45" s="40" t="s">
        <v>215</v>
      </c>
      <c r="F45" s="40" t="s">
        <v>216</v>
      </c>
    </row>
    <row r="46" spans="1:6" ht="14.25" customHeight="1" x14ac:dyDescent="0.2">
      <c r="A46" s="88">
        <f t="shared" si="0"/>
        <v>42278.208330000001</v>
      </c>
      <c r="B46" s="34">
        <v>5</v>
      </c>
      <c r="C46" s="40" t="s">
        <v>217</v>
      </c>
      <c r="D46" s="40" t="s">
        <v>218</v>
      </c>
      <c r="E46" s="40" t="s">
        <v>201</v>
      </c>
      <c r="F46" s="40" t="s">
        <v>219</v>
      </c>
    </row>
    <row r="47" spans="1:6" ht="14.25" customHeight="1" x14ac:dyDescent="0.2">
      <c r="A47" s="88">
        <f t="shared" si="0"/>
        <v>42278.25</v>
      </c>
      <c r="B47" s="34">
        <v>6</v>
      </c>
      <c r="C47" s="40" t="s">
        <v>204</v>
      </c>
      <c r="D47" s="40" t="s">
        <v>220</v>
      </c>
      <c r="E47" s="40" t="s">
        <v>201</v>
      </c>
      <c r="F47" s="40" t="s">
        <v>206</v>
      </c>
    </row>
    <row r="48" spans="1:6" ht="14.25" customHeight="1" x14ac:dyDescent="0.2">
      <c r="A48" s="88">
        <f t="shared" si="0"/>
        <v>42278.291669999999</v>
      </c>
      <c r="B48" s="34">
        <v>7</v>
      </c>
      <c r="C48" s="40" t="s">
        <v>221</v>
      </c>
      <c r="D48" s="40" t="s">
        <v>222</v>
      </c>
      <c r="E48" s="40" t="s">
        <v>211</v>
      </c>
      <c r="F48" s="40" t="s">
        <v>223</v>
      </c>
    </row>
    <row r="49" spans="1:6" ht="14.25" customHeight="1" x14ac:dyDescent="0.2">
      <c r="A49" s="88">
        <f t="shared" si="0"/>
        <v>42278.333330000001</v>
      </c>
      <c r="B49" s="34">
        <v>8</v>
      </c>
      <c r="C49" s="40" t="s">
        <v>224</v>
      </c>
      <c r="D49" s="40" t="s">
        <v>225</v>
      </c>
      <c r="E49" s="40" t="s">
        <v>201</v>
      </c>
      <c r="F49" s="40" t="s">
        <v>226</v>
      </c>
    </row>
    <row r="50" spans="1:6" ht="14.25" customHeight="1" x14ac:dyDescent="0.2">
      <c r="A50" s="88">
        <f t="shared" si="0"/>
        <v>42278.375</v>
      </c>
      <c r="B50" s="34">
        <v>9</v>
      </c>
      <c r="C50" s="40" t="s">
        <v>227</v>
      </c>
      <c r="D50" s="40" t="s">
        <v>201</v>
      </c>
      <c r="E50" s="40" t="s">
        <v>228</v>
      </c>
      <c r="F50" s="40" t="s">
        <v>229</v>
      </c>
    </row>
    <row r="51" spans="1:6" ht="14.25" customHeight="1" x14ac:dyDescent="0.2">
      <c r="A51" s="88">
        <f t="shared" si="0"/>
        <v>42278.416669999999</v>
      </c>
      <c r="B51" s="34">
        <v>10</v>
      </c>
      <c r="C51" s="40" t="s">
        <v>230</v>
      </c>
      <c r="D51" s="40" t="s">
        <v>201</v>
      </c>
      <c r="E51" s="40" t="s">
        <v>231</v>
      </c>
      <c r="F51" s="40" t="s">
        <v>232</v>
      </c>
    </row>
    <row r="52" spans="1:6" ht="14.25" customHeight="1" x14ac:dyDescent="0.2">
      <c r="A52" s="88">
        <f t="shared" si="0"/>
        <v>42278.458330000001</v>
      </c>
      <c r="B52" s="34">
        <v>11</v>
      </c>
      <c r="C52" s="40" t="s">
        <v>233</v>
      </c>
      <c r="D52" s="40" t="s">
        <v>201</v>
      </c>
      <c r="E52" s="40" t="s">
        <v>234</v>
      </c>
      <c r="F52" s="40" t="s">
        <v>235</v>
      </c>
    </row>
    <row r="53" spans="1:6" ht="14.25" customHeight="1" x14ac:dyDescent="0.2">
      <c r="A53" s="88">
        <f t="shared" si="0"/>
        <v>42278.5</v>
      </c>
      <c r="B53" s="34">
        <v>12</v>
      </c>
      <c r="C53" s="40" t="s">
        <v>236</v>
      </c>
      <c r="D53" s="40" t="s">
        <v>201</v>
      </c>
      <c r="E53" s="40" t="s">
        <v>237</v>
      </c>
      <c r="F53" s="40" t="s">
        <v>238</v>
      </c>
    </row>
    <row r="54" spans="1:6" ht="14.25" customHeight="1" x14ac:dyDescent="0.2">
      <c r="A54" s="88">
        <f t="shared" si="0"/>
        <v>42278.541669999999</v>
      </c>
      <c r="B54" s="34">
        <v>13</v>
      </c>
      <c r="C54" s="40" t="s">
        <v>239</v>
      </c>
      <c r="D54" s="40" t="s">
        <v>201</v>
      </c>
      <c r="E54" s="40" t="s">
        <v>240</v>
      </c>
      <c r="F54" s="40" t="s">
        <v>241</v>
      </c>
    </row>
    <row r="55" spans="1:6" ht="14.25" customHeight="1" x14ac:dyDescent="0.2">
      <c r="A55" s="88">
        <f t="shared" si="0"/>
        <v>42278.583330000001</v>
      </c>
      <c r="B55" s="34">
        <v>14</v>
      </c>
      <c r="C55" s="40" t="s">
        <v>242</v>
      </c>
      <c r="D55" s="40" t="s">
        <v>201</v>
      </c>
      <c r="E55" s="40" t="s">
        <v>243</v>
      </c>
      <c r="F55" s="40" t="s">
        <v>244</v>
      </c>
    </row>
    <row r="56" spans="1:6" ht="14.25" customHeight="1" x14ac:dyDescent="0.2">
      <c r="A56" s="88">
        <f t="shared" si="0"/>
        <v>42278.625</v>
      </c>
      <c r="B56" s="34">
        <v>15</v>
      </c>
      <c r="C56" s="40" t="s">
        <v>245</v>
      </c>
      <c r="D56" s="40" t="s">
        <v>201</v>
      </c>
      <c r="E56" s="40" t="s">
        <v>246</v>
      </c>
      <c r="F56" s="40" t="s">
        <v>247</v>
      </c>
    </row>
    <row r="57" spans="1:6" ht="14.25" customHeight="1" x14ac:dyDescent="0.2">
      <c r="A57" s="88">
        <f t="shared" si="0"/>
        <v>42278.666669999999</v>
      </c>
      <c r="B57" s="34">
        <v>16</v>
      </c>
      <c r="C57" s="40" t="s">
        <v>248</v>
      </c>
      <c r="D57" s="40" t="s">
        <v>201</v>
      </c>
      <c r="E57" s="40" t="s">
        <v>249</v>
      </c>
      <c r="F57" s="40" t="s">
        <v>250</v>
      </c>
    </row>
    <row r="58" spans="1:6" ht="14.25" customHeight="1" x14ac:dyDescent="0.2">
      <c r="A58" s="88">
        <f t="shared" si="0"/>
        <v>42278.708330000001</v>
      </c>
      <c r="B58" s="34">
        <v>17</v>
      </c>
      <c r="C58" s="40" t="s">
        <v>251</v>
      </c>
      <c r="D58" s="40" t="s">
        <v>201</v>
      </c>
      <c r="E58" s="40" t="s">
        <v>252</v>
      </c>
      <c r="F58" s="40" t="s">
        <v>253</v>
      </c>
    </row>
    <row r="59" spans="1:6" ht="14.25" customHeight="1" x14ac:dyDescent="0.2">
      <c r="A59" s="88">
        <f t="shared" si="0"/>
        <v>42278.75</v>
      </c>
      <c r="B59" s="34">
        <v>18</v>
      </c>
      <c r="C59" s="40" t="s">
        <v>254</v>
      </c>
      <c r="D59" s="40" t="s">
        <v>201</v>
      </c>
      <c r="E59" s="40" t="s">
        <v>255</v>
      </c>
      <c r="F59" s="40" t="s">
        <v>256</v>
      </c>
    </row>
    <row r="60" spans="1:6" ht="14.25" customHeight="1" x14ac:dyDescent="0.2">
      <c r="A60" s="88">
        <f t="shared" si="0"/>
        <v>42278.791669999999</v>
      </c>
      <c r="B60" s="34">
        <v>19</v>
      </c>
      <c r="C60" s="40" t="s">
        <v>257</v>
      </c>
      <c r="D60" s="40" t="s">
        <v>211</v>
      </c>
      <c r="E60" s="40" t="s">
        <v>258</v>
      </c>
      <c r="F60" s="40" t="s">
        <v>259</v>
      </c>
    </row>
    <row r="61" spans="1:6" ht="14.25" customHeight="1" x14ac:dyDescent="0.2">
      <c r="A61" s="88">
        <f t="shared" si="0"/>
        <v>42278.833330000001</v>
      </c>
      <c r="B61" s="34">
        <v>20</v>
      </c>
      <c r="C61" s="40" t="s">
        <v>260</v>
      </c>
      <c r="D61" s="40" t="s">
        <v>201</v>
      </c>
      <c r="E61" s="40" t="s">
        <v>261</v>
      </c>
      <c r="F61" s="40" t="s">
        <v>262</v>
      </c>
    </row>
    <row r="62" spans="1:6" ht="14.25" customHeight="1" x14ac:dyDescent="0.2">
      <c r="A62" s="88">
        <f t="shared" si="0"/>
        <v>42278.875</v>
      </c>
      <c r="B62" s="34">
        <v>21</v>
      </c>
      <c r="C62" s="40" t="s">
        <v>263</v>
      </c>
      <c r="D62" s="40" t="s">
        <v>201</v>
      </c>
      <c r="E62" s="40" t="s">
        <v>264</v>
      </c>
      <c r="F62" s="40" t="s">
        <v>265</v>
      </c>
    </row>
    <row r="63" spans="1:6" ht="14.25" customHeight="1" x14ac:dyDescent="0.2">
      <c r="A63" s="88">
        <f t="shared" si="0"/>
        <v>42278.916669999999</v>
      </c>
      <c r="B63" s="34">
        <v>22</v>
      </c>
      <c r="C63" s="40" t="s">
        <v>266</v>
      </c>
      <c r="D63" s="40" t="s">
        <v>211</v>
      </c>
      <c r="E63" s="40" t="s">
        <v>267</v>
      </c>
      <c r="F63" s="40" t="s">
        <v>268</v>
      </c>
    </row>
    <row r="64" spans="1:6" ht="14.25" customHeight="1" x14ac:dyDescent="0.2">
      <c r="A64" s="88">
        <f t="shared" si="0"/>
        <v>42278.958330000001</v>
      </c>
      <c r="B64" s="34">
        <v>23</v>
      </c>
      <c r="C64" s="40" t="s">
        <v>269</v>
      </c>
      <c r="D64" s="40" t="s">
        <v>211</v>
      </c>
      <c r="E64" s="40" t="s">
        <v>270</v>
      </c>
      <c r="F64" s="40" t="s">
        <v>271</v>
      </c>
    </row>
    <row r="65" spans="1:6" ht="14.25" customHeight="1" x14ac:dyDescent="0.2">
      <c r="A65" s="88">
        <f>A41+1</f>
        <v>42279</v>
      </c>
      <c r="B65" s="34">
        <v>0</v>
      </c>
      <c r="C65" s="40" t="s">
        <v>272</v>
      </c>
      <c r="D65" s="40" t="s">
        <v>211</v>
      </c>
      <c r="E65" s="40" t="s">
        <v>273</v>
      </c>
      <c r="F65" s="40" t="s">
        <v>274</v>
      </c>
    </row>
    <row r="66" spans="1:6" ht="14.25" customHeight="1" x14ac:dyDescent="0.2">
      <c r="A66" s="88">
        <f t="shared" ref="A66:A129" si="1">A42+1</f>
        <v>42279.041669999999</v>
      </c>
      <c r="B66" s="34">
        <v>1</v>
      </c>
      <c r="C66" s="40" t="s">
        <v>275</v>
      </c>
      <c r="D66" s="40" t="s">
        <v>201</v>
      </c>
      <c r="E66" s="40" t="s">
        <v>276</v>
      </c>
      <c r="F66" s="40" t="s">
        <v>277</v>
      </c>
    </row>
    <row r="67" spans="1:6" ht="14.25" customHeight="1" x14ac:dyDescent="0.2">
      <c r="A67" s="88">
        <f t="shared" si="1"/>
        <v>42279.083330000001</v>
      </c>
      <c r="B67" s="34">
        <v>2</v>
      </c>
      <c r="C67" s="40" t="s">
        <v>278</v>
      </c>
      <c r="D67" s="40" t="s">
        <v>201</v>
      </c>
      <c r="E67" s="40" t="s">
        <v>279</v>
      </c>
      <c r="F67" s="40" t="s">
        <v>280</v>
      </c>
    </row>
    <row r="68" spans="1:6" ht="14.25" customHeight="1" x14ac:dyDescent="0.2">
      <c r="A68" s="88">
        <f t="shared" si="1"/>
        <v>42279.125</v>
      </c>
      <c r="B68" s="34">
        <v>3</v>
      </c>
      <c r="C68" s="40" t="s">
        <v>281</v>
      </c>
      <c r="D68" s="40" t="s">
        <v>201</v>
      </c>
      <c r="E68" s="40" t="s">
        <v>282</v>
      </c>
      <c r="F68" s="40" t="s">
        <v>283</v>
      </c>
    </row>
    <row r="69" spans="1:6" ht="14.25" customHeight="1" x14ac:dyDescent="0.2">
      <c r="A69" s="88">
        <f t="shared" si="1"/>
        <v>42279.166669999999</v>
      </c>
      <c r="B69" s="34">
        <v>4</v>
      </c>
      <c r="C69" s="40" t="s">
        <v>284</v>
      </c>
      <c r="D69" s="40" t="s">
        <v>285</v>
      </c>
      <c r="E69" s="40" t="s">
        <v>201</v>
      </c>
      <c r="F69" s="40" t="s">
        <v>286</v>
      </c>
    </row>
    <row r="70" spans="1:6" ht="14.25" customHeight="1" x14ac:dyDescent="0.2">
      <c r="A70" s="88">
        <f t="shared" si="1"/>
        <v>42279.208330000001</v>
      </c>
      <c r="B70" s="34">
        <v>5</v>
      </c>
      <c r="C70" s="40" t="s">
        <v>287</v>
      </c>
      <c r="D70" s="40" t="s">
        <v>288</v>
      </c>
      <c r="E70" s="40" t="s">
        <v>201</v>
      </c>
      <c r="F70" s="40" t="s">
        <v>289</v>
      </c>
    </row>
    <row r="71" spans="1:6" ht="14.25" customHeight="1" x14ac:dyDescent="0.2">
      <c r="A71" s="88">
        <f t="shared" si="1"/>
        <v>42279.25</v>
      </c>
      <c r="B71" s="34">
        <v>6</v>
      </c>
      <c r="C71" s="40" t="s">
        <v>290</v>
      </c>
      <c r="D71" s="40" t="s">
        <v>291</v>
      </c>
      <c r="E71" s="40" t="s">
        <v>201</v>
      </c>
      <c r="F71" s="40" t="s">
        <v>292</v>
      </c>
    </row>
    <row r="72" spans="1:6" ht="14.25" customHeight="1" x14ac:dyDescent="0.2">
      <c r="A72" s="88">
        <f t="shared" si="1"/>
        <v>42279.291669999999</v>
      </c>
      <c r="B72" s="34">
        <v>7</v>
      </c>
      <c r="C72" s="40" t="s">
        <v>293</v>
      </c>
      <c r="D72" s="40" t="s">
        <v>294</v>
      </c>
      <c r="E72" s="40" t="s">
        <v>201</v>
      </c>
      <c r="F72" s="40" t="s">
        <v>295</v>
      </c>
    </row>
    <row r="73" spans="1:6" ht="14.25" customHeight="1" x14ac:dyDescent="0.2">
      <c r="A73" s="88">
        <f t="shared" si="1"/>
        <v>42279.333330000001</v>
      </c>
      <c r="B73" s="34">
        <v>8</v>
      </c>
      <c r="C73" s="40" t="s">
        <v>296</v>
      </c>
      <c r="D73" s="40" t="s">
        <v>297</v>
      </c>
      <c r="E73" s="40" t="s">
        <v>201</v>
      </c>
      <c r="F73" s="40" t="s">
        <v>298</v>
      </c>
    </row>
    <row r="74" spans="1:6" ht="14.25" customHeight="1" x14ac:dyDescent="0.2">
      <c r="A74" s="88">
        <f t="shared" si="1"/>
        <v>42279.375</v>
      </c>
      <c r="B74" s="34">
        <v>9</v>
      </c>
      <c r="C74" s="40" t="s">
        <v>299</v>
      </c>
      <c r="D74" s="40" t="s">
        <v>300</v>
      </c>
      <c r="E74" s="40" t="s">
        <v>201</v>
      </c>
      <c r="F74" s="40" t="s">
        <v>301</v>
      </c>
    </row>
    <row r="75" spans="1:6" ht="14.25" customHeight="1" x14ac:dyDescent="0.2">
      <c r="A75" s="88">
        <f t="shared" si="1"/>
        <v>42279.416669999999</v>
      </c>
      <c r="B75" s="34">
        <v>10</v>
      </c>
      <c r="C75" s="40" t="s">
        <v>302</v>
      </c>
      <c r="D75" s="40" t="s">
        <v>201</v>
      </c>
      <c r="E75" s="40" t="s">
        <v>303</v>
      </c>
      <c r="F75" s="40" t="s">
        <v>304</v>
      </c>
    </row>
    <row r="76" spans="1:6" ht="14.25" customHeight="1" x14ac:dyDescent="0.2">
      <c r="A76" s="88">
        <f t="shared" si="1"/>
        <v>42279.458330000001</v>
      </c>
      <c r="B76" s="34">
        <v>11</v>
      </c>
      <c r="C76" s="40" t="s">
        <v>305</v>
      </c>
      <c r="D76" s="40" t="s">
        <v>201</v>
      </c>
      <c r="E76" s="40" t="s">
        <v>306</v>
      </c>
      <c r="F76" s="40" t="s">
        <v>307</v>
      </c>
    </row>
    <row r="77" spans="1:6" ht="14.25" customHeight="1" x14ac:dyDescent="0.2">
      <c r="A77" s="88">
        <f t="shared" si="1"/>
        <v>42279.5</v>
      </c>
      <c r="B77" s="34">
        <v>12</v>
      </c>
      <c r="C77" s="40" t="s">
        <v>308</v>
      </c>
      <c r="D77" s="40" t="s">
        <v>201</v>
      </c>
      <c r="E77" s="40" t="s">
        <v>309</v>
      </c>
      <c r="F77" s="40" t="s">
        <v>310</v>
      </c>
    </row>
    <row r="78" spans="1:6" ht="14.25" customHeight="1" x14ac:dyDescent="0.2">
      <c r="A78" s="88">
        <f t="shared" si="1"/>
        <v>42279.541669999999</v>
      </c>
      <c r="B78" s="34">
        <v>13</v>
      </c>
      <c r="C78" s="40" t="s">
        <v>311</v>
      </c>
      <c r="D78" s="40" t="s">
        <v>201</v>
      </c>
      <c r="E78" s="40" t="s">
        <v>312</v>
      </c>
      <c r="F78" s="40" t="s">
        <v>313</v>
      </c>
    </row>
    <row r="79" spans="1:6" ht="14.25" customHeight="1" x14ac:dyDescent="0.2">
      <c r="A79" s="88">
        <f t="shared" si="1"/>
        <v>42279.583330000001</v>
      </c>
      <c r="B79" s="34">
        <v>14</v>
      </c>
      <c r="C79" s="40" t="s">
        <v>314</v>
      </c>
      <c r="D79" s="40" t="s">
        <v>201</v>
      </c>
      <c r="E79" s="40" t="s">
        <v>315</v>
      </c>
      <c r="F79" s="40" t="s">
        <v>316</v>
      </c>
    </row>
    <row r="80" spans="1:6" ht="14.25" customHeight="1" x14ac:dyDescent="0.2">
      <c r="A80" s="88">
        <f t="shared" si="1"/>
        <v>42279.625</v>
      </c>
      <c r="B80" s="34">
        <v>15</v>
      </c>
      <c r="C80" s="40" t="s">
        <v>317</v>
      </c>
      <c r="D80" s="40" t="s">
        <v>201</v>
      </c>
      <c r="E80" s="40" t="s">
        <v>318</v>
      </c>
      <c r="F80" s="40" t="s">
        <v>319</v>
      </c>
    </row>
    <row r="81" spans="1:6" ht="14.25" customHeight="1" x14ac:dyDescent="0.2">
      <c r="A81" s="88">
        <f t="shared" si="1"/>
        <v>42279.666669999999</v>
      </c>
      <c r="B81" s="34">
        <v>16</v>
      </c>
      <c r="C81" s="40" t="s">
        <v>320</v>
      </c>
      <c r="D81" s="40" t="s">
        <v>201</v>
      </c>
      <c r="E81" s="40" t="s">
        <v>321</v>
      </c>
      <c r="F81" s="40" t="s">
        <v>322</v>
      </c>
    </row>
    <row r="82" spans="1:6" ht="14.25" customHeight="1" x14ac:dyDescent="0.2">
      <c r="A82" s="88">
        <f t="shared" si="1"/>
        <v>42279.708330000001</v>
      </c>
      <c r="B82" s="34">
        <v>17</v>
      </c>
      <c r="C82" s="40" t="s">
        <v>323</v>
      </c>
      <c r="D82" s="40" t="s">
        <v>201</v>
      </c>
      <c r="E82" s="40" t="s">
        <v>324</v>
      </c>
      <c r="F82" s="40" t="s">
        <v>325</v>
      </c>
    </row>
    <row r="83" spans="1:6" ht="14.25" customHeight="1" x14ac:dyDescent="0.2">
      <c r="A83" s="88">
        <f t="shared" si="1"/>
        <v>42279.75</v>
      </c>
      <c r="B83" s="34">
        <v>18</v>
      </c>
      <c r="C83" s="40" t="s">
        <v>326</v>
      </c>
      <c r="D83" s="40" t="s">
        <v>327</v>
      </c>
      <c r="E83" s="40" t="s">
        <v>211</v>
      </c>
      <c r="F83" s="40" t="s">
        <v>328</v>
      </c>
    </row>
    <row r="84" spans="1:6" ht="14.25" customHeight="1" x14ac:dyDescent="0.2">
      <c r="A84" s="88">
        <f t="shared" si="1"/>
        <v>42279.791669999999</v>
      </c>
      <c r="B84" s="34">
        <v>19</v>
      </c>
      <c r="C84" s="40" t="s">
        <v>329</v>
      </c>
      <c r="D84" s="40" t="s">
        <v>201</v>
      </c>
      <c r="E84" s="40" t="s">
        <v>330</v>
      </c>
      <c r="F84" s="40" t="s">
        <v>331</v>
      </c>
    </row>
    <row r="85" spans="1:6" ht="14.25" customHeight="1" x14ac:dyDescent="0.2">
      <c r="A85" s="88">
        <f t="shared" si="1"/>
        <v>42279.833330000001</v>
      </c>
      <c r="B85" s="34">
        <v>20</v>
      </c>
      <c r="C85" s="40" t="s">
        <v>332</v>
      </c>
      <c r="D85" s="40" t="s">
        <v>201</v>
      </c>
      <c r="E85" s="40" t="s">
        <v>333</v>
      </c>
      <c r="F85" s="40" t="s">
        <v>334</v>
      </c>
    </row>
    <row r="86" spans="1:6" ht="14.25" customHeight="1" x14ac:dyDescent="0.2">
      <c r="A86" s="88">
        <f t="shared" si="1"/>
        <v>42279.875</v>
      </c>
      <c r="B86" s="34">
        <v>21</v>
      </c>
      <c r="C86" s="40" t="s">
        <v>335</v>
      </c>
      <c r="D86" s="40" t="s">
        <v>201</v>
      </c>
      <c r="E86" s="40" t="s">
        <v>336</v>
      </c>
      <c r="F86" s="40" t="s">
        <v>337</v>
      </c>
    </row>
    <row r="87" spans="1:6" ht="14.25" customHeight="1" x14ac:dyDescent="0.2">
      <c r="A87" s="88">
        <f t="shared" si="1"/>
        <v>42279.916669999999</v>
      </c>
      <c r="B87" s="34">
        <v>22</v>
      </c>
      <c r="C87" s="40" t="s">
        <v>338</v>
      </c>
      <c r="D87" s="40" t="s">
        <v>201</v>
      </c>
      <c r="E87" s="40" t="s">
        <v>339</v>
      </c>
      <c r="F87" s="40" t="s">
        <v>340</v>
      </c>
    </row>
    <row r="88" spans="1:6" ht="14.25" customHeight="1" x14ac:dyDescent="0.2">
      <c r="A88" s="88">
        <f t="shared" si="1"/>
        <v>42279.958330000001</v>
      </c>
      <c r="B88" s="34">
        <v>23</v>
      </c>
      <c r="C88" s="40" t="s">
        <v>341</v>
      </c>
      <c r="D88" s="40" t="s">
        <v>201</v>
      </c>
      <c r="E88" s="40" t="s">
        <v>342</v>
      </c>
      <c r="F88" s="40" t="s">
        <v>343</v>
      </c>
    </row>
    <row r="89" spans="1:6" ht="14.25" customHeight="1" x14ac:dyDescent="0.2">
      <c r="A89" s="88">
        <f t="shared" si="1"/>
        <v>42280</v>
      </c>
      <c r="B89" s="34">
        <v>0</v>
      </c>
      <c r="C89" s="40" t="s">
        <v>344</v>
      </c>
      <c r="D89" s="40" t="s">
        <v>201</v>
      </c>
      <c r="E89" s="40" t="s">
        <v>345</v>
      </c>
      <c r="F89" s="40" t="s">
        <v>346</v>
      </c>
    </row>
    <row r="90" spans="1:6" ht="14.25" customHeight="1" x14ac:dyDescent="0.2">
      <c r="A90" s="88">
        <f t="shared" si="1"/>
        <v>42280.041669999999</v>
      </c>
      <c r="B90" s="34">
        <v>1</v>
      </c>
      <c r="C90" s="40" t="s">
        <v>347</v>
      </c>
      <c r="D90" s="40" t="s">
        <v>201</v>
      </c>
      <c r="E90" s="40" t="s">
        <v>348</v>
      </c>
      <c r="F90" s="40" t="s">
        <v>349</v>
      </c>
    </row>
    <row r="91" spans="1:6" ht="14.25" customHeight="1" x14ac:dyDescent="0.2">
      <c r="A91" s="88">
        <f t="shared" si="1"/>
        <v>42280.083330000001</v>
      </c>
      <c r="B91" s="34">
        <v>2</v>
      </c>
      <c r="C91" s="40" t="s">
        <v>350</v>
      </c>
      <c r="D91" s="40" t="s">
        <v>201</v>
      </c>
      <c r="E91" s="40" t="s">
        <v>351</v>
      </c>
      <c r="F91" s="40" t="s">
        <v>352</v>
      </c>
    </row>
    <row r="92" spans="1:6" ht="14.25" customHeight="1" x14ac:dyDescent="0.2">
      <c r="A92" s="88">
        <f t="shared" si="1"/>
        <v>42280.125</v>
      </c>
      <c r="B92" s="34">
        <v>3</v>
      </c>
      <c r="C92" s="40" t="s">
        <v>353</v>
      </c>
      <c r="D92" s="40" t="s">
        <v>354</v>
      </c>
      <c r="E92" s="40" t="s">
        <v>201</v>
      </c>
      <c r="F92" s="40" t="s">
        <v>355</v>
      </c>
    </row>
    <row r="93" spans="1:6" ht="14.25" customHeight="1" x14ac:dyDescent="0.2">
      <c r="A93" s="88">
        <f t="shared" si="1"/>
        <v>42280.166669999999</v>
      </c>
      <c r="B93" s="34">
        <v>4</v>
      </c>
      <c r="C93" s="40" t="s">
        <v>353</v>
      </c>
      <c r="D93" s="40" t="s">
        <v>356</v>
      </c>
      <c r="E93" s="40" t="s">
        <v>201</v>
      </c>
      <c r="F93" s="40" t="s">
        <v>355</v>
      </c>
    </row>
    <row r="94" spans="1:6" ht="14.25" customHeight="1" x14ac:dyDescent="0.2">
      <c r="A94" s="88">
        <f t="shared" si="1"/>
        <v>42280.208330000001</v>
      </c>
      <c r="B94" s="34">
        <v>5</v>
      </c>
      <c r="C94" s="40" t="s">
        <v>357</v>
      </c>
      <c r="D94" s="40" t="s">
        <v>358</v>
      </c>
      <c r="E94" s="40" t="s">
        <v>211</v>
      </c>
      <c r="F94" s="40" t="s">
        <v>359</v>
      </c>
    </row>
    <row r="95" spans="1:6" ht="14.25" customHeight="1" x14ac:dyDescent="0.2">
      <c r="A95" s="88">
        <f t="shared" si="1"/>
        <v>42280.25</v>
      </c>
      <c r="B95" s="34">
        <v>6</v>
      </c>
      <c r="C95" s="40" t="s">
        <v>360</v>
      </c>
      <c r="D95" s="40" t="s">
        <v>361</v>
      </c>
      <c r="E95" s="40" t="s">
        <v>201</v>
      </c>
      <c r="F95" s="40" t="s">
        <v>362</v>
      </c>
    </row>
    <row r="96" spans="1:6" ht="14.25" customHeight="1" x14ac:dyDescent="0.2">
      <c r="A96" s="88">
        <f t="shared" si="1"/>
        <v>42280.291669999999</v>
      </c>
      <c r="B96" s="34">
        <v>7</v>
      </c>
      <c r="C96" s="40" t="s">
        <v>363</v>
      </c>
      <c r="D96" s="40" t="s">
        <v>364</v>
      </c>
      <c r="E96" s="40" t="s">
        <v>201</v>
      </c>
      <c r="F96" s="40" t="s">
        <v>365</v>
      </c>
    </row>
    <row r="97" spans="1:6" ht="14.25" customHeight="1" x14ac:dyDescent="0.2">
      <c r="A97" s="88">
        <f t="shared" si="1"/>
        <v>42280.333330000001</v>
      </c>
      <c r="B97" s="34">
        <v>8</v>
      </c>
      <c r="C97" s="40" t="s">
        <v>366</v>
      </c>
      <c r="D97" s="40" t="s">
        <v>367</v>
      </c>
      <c r="E97" s="40" t="s">
        <v>368</v>
      </c>
      <c r="F97" s="40" t="s">
        <v>369</v>
      </c>
    </row>
    <row r="98" spans="1:6" ht="14.25" customHeight="1" x14ac:dyDescent="0.2">
      <c r="A98" s="88">
        <f t="shared" si="1"/>
        <v>42280.375</v>
      </c>
      <c r="B98" s="34">
        <v>9</v>
      </c>
      <c r="C98" s="40" t="s">
        <v>370</v>
      </c>
      <c r="D98" s="40" t="s">
        <v>371</v>
      </c>
      <c r="E98" s="40" t="s">
        <v>201</v>
      </c>
      <c r="F98" s="40" t="s">
        <v>372</v>
      </c>
    </row>
    <row r="99" spans="1:6" ht="14.25" customHeight="1" x14ac:dyDescent="0.2">
      <c r="A99" s="88">
        <f t="shared" si="1"/>
        <v>42280.416669999999</v>
      </c>
      <c r="B99" s="34">
        <v>10</v>
      </c>
      <c r="C99" s="40" t="s">
        <v>373</v>
      </c>
      <c r="D99" s="40" t="s">
        <v>201</v>
      </c>
      <c r="E99" s="40" t="s">
        <v>374</v>
      </c>
      <c r="F99" s="40" t="s">
        <v>375</v>
      </c>
    </row>
    <row r="100" spans="1:6" ht="14.25" customHeight="1" x14ac:dyDescent="0.2">
      <c r="A100" s="88">
        <f t="shared" si="1"/>
        <v>42280.458330000001</v>
      </c>
      <c r="B100" s="34">
        <v>11</v>
      </c>
      <c r="C100" s="40" t="s">
        <v>376</v>
      </c>
      <c r="D100" s="40" t="s">
        <v>201</v>
      </c>
      <c r="E100" s="40" t="s">
        <v>377</v>
      </c>
      <c r="F100" s="40" t="s">
        <v>378</v>
      </c>
    </row>
    <row r="101" spans="1:6" ht="14.25" customHeight="1" x14ac:dyDescent="0.2">
      <c r="A101" s="88">
        <f t="shared" si="1"/>
        <v>42280.5</v>
      </c>
      <c r="B101" s="34">
        <v>12</v>
      </c>
      <c r="C101" s="40" t="s">
        <v>379</v>
      </c>
      <c r="D101" s="40" t="s">
        <v>201</v>
      </c>
      <c r="E101" s="40" t="s">
        <v>380</v>
      </c>
      <c r="F101" s="40" t="s">
        <v>381</v>
      </c>
    </row>
    <row r="102" spans="1:6" ht="14.25" customHeight="1" x14ac:dyDescent="0.2">
      <c r="A102" s="88">
        <f t="shared" si="1"/>
        <v>42280.541669999999</v>
      </c>
      <c r="B102" s="34">
        <v>13</v>
      </c>
      <c r="C102" s="40" t="s">
        <v>382</v>
      </c>
      <c r="D102" s="40" t="s">
        <v>201</v>
      </c>
      <c r="E102" s="40" t="s">
        <v>383</v>
      </c>
      <c r="F102" s="40" t="s">
        <v>384</v>
      </c>
    </row>
    <row r="103" spans="1:6" ht="14.25" customHeight="1" x14ac:dyDescent="0.2">
      <c r="A103" s="88">
        <f t="shared" si="1"/>
        <v>42280.583330000001</v>
      </c>
      <c r="B103" s="34">
        <v>14</v>
      </c>
      <c r="C103" s="40" t="s">
        <v>385</v>
      </c>
      <c r="D103" s="40" t="s">
        <v>201</v>
      </c>
      <c r="E103" s="40" t="s">
        <v>386</v>
      </c>
      <c r="F103" s="40" t="s">
        <v>387</v>
      </c>
    </row>
    <row r="104" spans="1:6" ht="14.25" customHeight="1" x14ac:dyDescent="0.2">
      <c r="A104" s="88">
        <f t="shared" si="1"/>
        <v>42280.625</v>
      </c>
      <c r="B104" s="34">
        <v>15</v>
      </c>
      <c r="C104" s="40" t="s">
        <v>388</v>
      </c>
      <c r="D104" s="40" t="s">
        <v>201</v>
      </c>
      <c r="E104" s="40" t="s">
        <v>389</v>
      </c>
      <c r="F104" s="40" t="s">
        <v>390</v>
      </c>
    </row>
    <row r="105" spans="1:6" ht="14.25" customHeight="1" x14ac:dyDescent="0.2">
      <c r="A105" s="88">
        <f t="shared" si="1"/>
        <v>42280.666669999999</v>
      </c>
      <c r="B105" s="34">
        <v>16</v>
      </c>
      <c r="C105" s="40" t="s">
        <v>391</v>
      </c>
      <c r="D105" s="40" t="s">
        <v>201</v>
      </c>
      <c r="E105" s="40" t="s">
        <v>392</v>
      </c>
      <c r="F105" s="40" t="s">
        <v>393</v>
      </c>
    </row>
    <row r="106" spans="1:6" ht="14.25" customHeight="1" x14ac:dyDescent="0.2">
      <c r="A106" s="88">
        <f t="shared" si="1"/>
        <v>42280.708330000001</v>
      </c>
      <c r="B106" s="34">
        <v>17</v>
      </c>
      <c r="C106" s="40" t="s">
        <v>394</v>
      </c>
      <c r="D106" s="40" t="s">
        <v>211</v>
      </c>
      <c r="E106" s="40" t="s">
        <v>395</v>
      </c>
      <c r="F106" s="40" t="s">
        <v>396</v>
      </c>
    </row>
    <row r="107" spans="1:6" ht="14.25" customHeight="1" x14ac:dyDescent="0.2">
      <c r="A107" s="88">
        <f t="shared" si="1"/>
        <v>42280.75</v>
      </c>
      <c r="B107" s="34">
        <v>18</v>
      </c>
      <c r="C107" s="40" t="s">
        <v>397</v>
      </c>
      <c r="D107" s="40" t="s">
        <v>201</v>
      </c>
      <c r="E107" s="40" t="s">
        <v>398</v>
      </c>
      <c r="F107" s="40" t="s">
        <v>399</v>
      </c>
    </row>
    <row r="108" spans="1:6" ht="14.25" customHeight="1" x14ac:dyDescent="0.2">
      <c r="A108" s="88">
        <f t="shared" si="1"/>
        <v>42280.791669999999</v>
      </c>
      <c r="B108" s="34">
        <v>19</v>
      </c>
      <c r="C108" s="40" t="s">
        <v>400</v>
      </c>
      <c r="D108" s="40" t="s">
        <v>201</v>
      </c>
      <c r="E108" s="40" t="s">
        <v>401</v>
      </c>
      <c r="F108" s="40" t="s">
        <v>402</v>
      </c>
    </row>
    <row r="109" spans="1:6" ht="14.25" customHeight="1" x14ac:dyDescent="0.2">
      <c r="A109" s="88">
        <f t="shared" si="1"/>
        <v>42280.833330000001</v>
      </c>
      <c r="B109" s="34">
        <v>20</v>
      </c>
      <c r="C109" s="40" t="s">
        <v>403</v>
      </c>
      <c r="D109" s="40" t="s">
        <v>201</v>
      </c>
      <c r="E109" s="40" t="s">
        <v>404</v>
      </c>
      <c r="F109" s="40" t="s">
        <v>405</v>
      </c>
    </row>
    <row r="110" spans="1:6" ht="14.25" customHeight="1" x14ac:dyDescent="0.2">
      <c r="A110" s="88">
        <f t="shared" si="1"/>
        <v>42280.875</v>
      </c>
      <c r="B110" s="34">
        <v>21</v>
      </c>
      <c r="C110" s="40" t="s">
        <v>406</v>
      </c>
      <c r="D110" s="40" t="s">
        <v>201</v>
      </c>
      <c r="E110" s="40" t="s">
        <v>407</v>
      </c>
      <c r="F110" s="40" t="s">
        <v>408</v>
      </c>
    </row>
    <row r="111" spans="1:6" ht="14.25" customHeight="1" x14ac:dyDescent="0.2">
      <c r="A111" s="88">
        <f t="shared" si="1"/>
        <v>42280.916669999999</v>
      </c>
      <c r="B111" s="34">
        <v>22</v>
      </c>
      <c r="C111" s="40" t="s">
        <v>409</v>
      </c>
      <c r="D111" s="40" t="s">
        <v>211</v>
      </c>
      <c r="E111" s="40" t="s">
        <v>410</v>
      </c>
      <c r="F111" s="40" t="s">
        <v>411</v>
      </c>
    </row>
    <row r="112" spans="1:6" ht="14.25" customHeight="1" x14ac:dyDescent="0.2">
      <c r="A112" s="88">
        <f t="shared" si="1"/>
        <v>42280.958330000001</v>
      </c>
      <c r="B112" s="34">
        <v>23</v>
      </c>
      <c r="C112" s="40" t="s">
        <v>412</v>
      </c>
      <c r="D112" s="40" t="s">
        <v>201</v>
      </c>
      <c r="E112" s="40" t="s">
        <v>413</v>
      </c>
      <c r="F112" s="40" t="s">
        <v>414</v>
      </c>
    </row>
    <row r="113" spans="1:6" ht="14.25" customHeight="1" x14ac:dyDescent="0.2">
      <c r="A113" s="88">
        <f t="shared" si="1"/>
        <v>42281</v>
      </c>
      <c r="B113" s="34">
        <v>0</v>
      </c>
      <c r="C113" s="40" t="s">
        <v>415</v>
      </c>
      <c r="D113" s="40" t="s">
        <v>201</v>
      </c>
      <c r="E113" s="40" t="s">
        <v>416</v>
      </c>
      <c r="F113" s="40" t="s">
        <v>417</v>
      </c>
    </row>
    <row r="114" spans="1:6" ht="14.25" customHeight="1" x14ac:dyDescent="0.2">
      <c r="A114" s="88">
        <f t="shared" si="1"/>
        <v>42281.041669999999</v>
      </c>
      <c r="B114" s="34">
        <v>1</v>
      </c>
      <c r="C114" s="40" t="s">
        <v>418</v>
      </c>
      <c r="D114" s="40" t="s">
        <v>201</v>
      </c>
      <c r="E114" s="40" t="s">
        <v>419</v>
      </c>
      <c r="F114" s="40" t="s">
        <v>420</v>
      </c>
    </row>
    <row r="115" spans="1:6" ht="14.25" customHeight="1" x14ac:dyDescent="0.2">
      <c r="A115" s="88">
        <f t="shared" si="1"/>
        <v>42281.083330000001</v>
      </c>
      <c r="B115" s="34">
        <v>2</v>
      </c>
      <c r="C115" s="40" t="s">
        <v>421</v>
      </c>
      <c r="D115" s="40" t="s">
        <v>201</v>
      </c>
      <c r="E115" s="40" t="s">
        <v>422</v>
      </c>
      <c r="F115" s="40" t="s">
        <v>423</v>
      </c>
    </row>
    <row r="116" spans="1:6" ht="14.25" customHeight="1" x14ac:dyDescent="0.2">
      <c r="A116" s="88">
        <f t="shared" si="1"/>
        <v>42281.125</v>
      </c>
      <c r="B116" s="34">
        <v>3</v>
      </c>
      <c r="C116" s="40" t="s">
        <v>424</v>
      </c>
      <c r="D116" s="40" t="s">
        <v>201</v>
      </c>
      <c r="E116" s="40" t="s">
        <v>425</v>
      </c>
      <c r="F116" s="40" t="s">
        <v>426</v>
      </c>
    </row>
    <row r="117" spans="1:6" ht="14.25" customHeight="1" x14ac:dyDescent="0.2">
      <c r="A117" s="88">
        <f t="shared" si="1"/>
        <v>42281.166669999999</v>
      </c>
      <c r="B117" s="34">
        <v>4</v>
      </c>
      <c r="C117" s="40" t="s">
        <v>427</v>
      </c>
      <c r="D117" s="40" t="s">
        <v>201</v>
      </c>
      <c r="E117" s="40" t="s">
        <v>428</v>
      </c>
      <c r="F117" s="40" t="s">
        <v>429</v>
      </c>
    </row>
    <row r="118" spans="1:6" ht="14.25" customHeight="1" x14ac:dyDescent="0.2">
      <c r="A118" s="88">
        <f t="shared" si="1"/>
        <v>42281.208330000001</v>
      </c>
      <c r="B118" s="34">
        <v>5</v>
      </c>
      <c r="C118" s="40" t="s">
        <v>430</v>
      </c>
      <c r="D118" s="40" t="s">
        <v>431</v>
      </c>
      <c r="E118" s="40" t="s">
        <v>201</v>
      </c>
      <c r="F118" s="40" t="s">
        <v>432</v>
      </c>
    </row>
    <row r="119" spans="1:6" ht="14.25" customHeight="1" x14ac:dyDescent="0.2">
      <c r="A119" s="88">
        <f t="shared" si="1"/>
        <v>42281.25</v>
      </c>
      <c r="B119" s="34">
        <v>6</v>
      </c>
      <c r="C119" s="40" t="s">
        <v>433</v>
      </c>
      <c r="D119" s="40" t="s">
        <v>434</v>
      </c>
      <c r="E119" s="40" t="s">
        <v>201</v>
      </c>
      <c r="F119" s="40" t="s">
        <v>435</v>
      </c>
    </row>
    <row r="120" spans="1:6" ht="14.25" customHeight="1" x14ac:dyDescent="0.2">
      <c r="A120" s="88">
        <f t="shared" si="1"/>
        <v>42281.291669999999</v>
      </c>
      <c r="B120" s="34">
        <v>7</v>
      </c>
      <c r="C120" s="40" t="s">
        <v>436</v>
      </c>
      <c r="D120" s="40" t="s">
        <v>437</v>
      </c>
      <c r="E120" s="40" t="s">
        <v>201</v>
      </c>
      <c r="F120" s="40" t="s">
        <v>438</v>
      </c>
    </row>
    <row r="121" spans="1:6" ht="14.25" customHeight="1" x14ac:dyDescent="0.2">
      <c r="A121" s="88">
        <f t="shared" si="1"/>
        <v>42281.333330000001</v>
      </c>
      <c r="B121" s="34">
        <v>8</v>
      </c>
      <c r="C121" s="40" t="s">
        <v>439</v>
      </c>
      <c r="D121" s="40" t="s">
        <v>211</v>
      </c>
      <c r="E121" s="40" t="s">
        <v>440</v>
      </c>
      <c r="F121" s="40" t="s">
        <v>441</v>
      </c>
    </row>
    <row r="122" spans="1:6" ht="14.25" customHeight="1" x14ac:dyDescent="0.2">
      <c r="A122" s="88">
        <f t="shared" si="1"/>
        <v>42281.375</v>
      </c>
      <c r="B122" s="34">
        <v>9</v>
      </c>
      <c r="C122" s="40" t="s">
        <v>442</v>
      </c>
      <c r="D122" s="40" t="s">
        <v>201</v>
      </c>
      <c r="E122" s="40" t="s">
        <v>443</v>
      </c>
      <c r="F122" s="40" t="s">
        <v>444</v>
      </c>
    </row>
    <row r="123" spans="1:6" ht="14.25" customHeight="1" x14ac:dyDescent="0.2">
      <c r="A123" s="88">
        <f t="shared" si="1"/>
        <v>42281.416669999999</v>
      </c>
      <c r="B123" s="34">
        <v>10</v>
      </c>
      <c r="C123" s="40" t="s">
        <v>445</v>
      </c>
      <c r="D123" s="40" t="s">
        <v>201</v>
      </c>
      <c r="E123" s="40" t="s">
        <v>446</v>
      </c>
      <c r="F123" s="40" t="s">
        <v>447</v>
      </c>
    </row>
    <row r="124" spans="1:6" ht="14.25" customHeight="1" x14ac:dyDescent="0.2">
      <c r="A124" s="88">
        <f t="shared" si="1"/>
        <v>42281.458330000001</v>
      </c>
      <c r="B124" s="34">
        <v>11</v>
      </c>
      <c r="C124" s="40" t="s">
        <v>448</v>
      </c>
      <c r="D124" s="40" t="s">
        <v>201</v>
      </c>
      <c r="E124" s="40" t="s">
        <v>449</v>
      </c>
      <c r="F124" s="40" t="s">
        <v>450</v>
      </c>
    </row>
    <row r="125" spans="1:6" ht="14.25" customHeight="1" x14ac:dyDescent="0.2">
      <c r="A125" s="88">
        <f t="shared" si="1"/>
        <v>42281.5</v>
      </c>
      <c r="B125" s="34">
        <v>12</v>
      </c>
      <c r="C125" s="40" t="s">
        <v>451</v>
      </c>
      <c r="D125" s="40" t="s">
        <v>201</v>
      </c>
      <c r="E125" s="40" t="s">
        <v>452</v>
      </c>
      <c r="F125" s="40" t="s">
        <v>453</v>
      </c>
    </row>
    <row r="126" spans="1:6" ht="14.25" customHeight="1" x14ac:dyDescent="0.2">
      <c r="A126" s="88">
        <f t="shared" si="1"/>
        <v>42281.541669999999</v>
      </c>
      <c r="B126" s="34">
        <v>13</v>
      </c>
      <c r="C126" s="40" t="s">
        <v>454</v>
      </c>
      <c r="D126" s="40" t="s">
        <v>201</v>
      </c>
      <c r="E126" s="40" t="s">
        <v>455</v>
      </c>
      <c r="F126" s="40" t="s">
        <v>456</v>
      </c>
    </row>
    <row r="127" spans="1:6" ht="14.25" customHeight="1" x14ac:dyDescent="0.2">
      <c r="A127" s="88">
        <f t="shared" si="1"/>
        <v>42281.583330000001</v>
      </c>
      <c r="B127" s="34">
        <v>14</v>
      </c>
      <c r="C127" s="40" t="s">
        <v>457</v>
      </c>
      <c r="D127" s="40" t="s">
        <v>201</v>
      </c>
      <c r="E127" s="40" t="s">
        <v>458</v>
      </c>
      <c r="F127" s="40" t="s">
        <v>459</v>
      </c>
    </row>
    <row r="128" spans="1:6" ht="14.25" customHeight="1" x14ac:dyDescent="0.2">
      <c r="A128" s="88">
        <f t="shared" si="1"/>
        <v>42281.625</v>
      </c>
      <c r="B128" s="34">
        <v>15</v>
      </c>
      <c r="C128" s="40" t="s">
        <v>460</v>
      </c>
      <c r="D128" s="40" t="s">
        <v>211</v>
      </c>
      <c r="E128" s="40" t="s">
        <v>461</v>
      </c>
      <c r="F128" s="40" t="s">
        <v>462</v>
      </c>
    </row>
    <row r="129" spans="1:6" ht="14.25" customHeight="1" x14ac:dyDescent="0.2">
      <c r="A129" s="88">
        <f t="shared" si="1"/>
        <v>42281.666669999999</v>
      </c>
      <c r="B129" s="34">
        <v>16</v>
      </c>
      <c r="C129" s="40" t="s">
        <v>463</v>
      </c>
      <c r="D129" s="40" t="s">
        <v>201</v>
      </c>
      <c r="E129" s="40" t="s">
        <v>464</v>
      </c>
      <c r="F129" s="40" t="s">
        <v>465</v>
      </c>
    </row>
    <row r="130" spans="1:6" ht="14.25" customHeight="1" x14ac:dyDescent="0.2">
      <c r="A130" s="88">
        <f t="shared" ref="A130:A193" si="2">A106+1</f>
        <v>42281.708330000001</v>
      </c>
      <c r="B130" s="34">
        <v>17</v>
      </c>
      <c r="C130" s="40" t="s">
        <v>403</v>
      </c>
      <c r="D130" s="40" t="s">
        <v>201</v>
      </c>
      <c r="E130" s="40" t="s">
        <v>466</v>
      </c>
      <c r="F130" s="40" t="s">
        <v>405</v>
      </c>
    </row>
    <row r="131" spans="1:6" ht="14.25" customHeight="1" x14ac:dyDescent="0.2">
      <c r="A131" s="88">
        <f t="shared" si="2"/>
        <v>42281.75</v>
      </c>
      <c r="B131" s="34">
        <v>18</v>
      </c>
      <c r="C131" s="40" t="s">
        <v>467</v>
      </c>
      <c r="D131" s="40" t="s">
        <v>468</v>
      </c>
      <c r="E131" s="40" t="s">
        <v>469</v>
      </c>
      <c r="F131" s="40" t="s">
        <v>470</v>
      </c>
    </row>
    <row r="132" spans="1:6" ht="14.25" customHeight="1" x14ac:dyDescent="0.2">
      <c r="A132" s="88">
        <f t="shared" si="2"/>
        <v>42281.791669999999</v>
      </c>
      <c r="B132" s="34">
        <v>19</v>
      </c>
      <c r="C132" s="40" t="s">
        <v>471</v>
      </c>
      <c r="D132" s="40" t="s">
        <v>201</v>
      </c>
      <c r="E132" s="40" t="s">
        <v>472</v>
      </c>
      <c r="F132" s="40" t="s">
        <v>473</v>
      </c>
    </row>
    <row r="133" spans="1:6" ht="14.25" customHeight="1" x14ac:dyDescent="0.2">
      <c r="A133" s="88">
        <f t="shared" si="2"/>
        <v>42281.833330000001</v>
      </c>
      <c r="B133" s="34">
        <v>20</v>
      </c>
      <c r="C133" s="40" t="s">
        <v>474</v>
      </c>
      <c r="D133" s="40" t="s">
        <v>201</v>
      </c>
      <c r="E133" s="40" t="s">
        <v>475</v>
      </c>
      <c r="F133" s="40" t="s">
        <v>476</v>
      </c>
    </row>
    <row r="134" spans="1:6" ht="14.25" customHeight="1" x14ac:dyDescent="0.2">
      <c r="A134" s="88">
        <f t="shared" si="2"/>
        <v>42281.875</v>
      </c>
      <c r="B134" s="34">
        <v>21</v>
      </c>
      <c r="C134" s="40" t="s">
        <v>477</v>
      </c>
      <c r="D134" s="40" t="s">
        <v>201</v>
      </c>
      <c r="E134" s="40" t="s">
        <v>478</v>
      </c>
      <c r="F134" s="40" t="s">
        <v>479</v>
      </c>
    </row>
    <row r="135" spans="1:6" ht="14.25" customHeight="1" x14ac:dyDescent="0.2">
      <c r="A135" s="88">
        <f t="shared" si="2"/>
        <v>42281.916669999999</v>
      </c>
      <c r="B135" s="34">
        <v>22</v>
      </c>
      <c r="C135" s="40" t="s">
        <v>480</v>
      </c>
      <c r="D135" s="40" t="s">
        <v>201</v>
      </c>
      <c r="E135" s="40" t="s">
        <v>481</v>
      </c>
      <c r="F135" s="40" t="s">
        <v>482</v>
      </c>
    </row>
    <row r="136" spans="1:6" ht="14.25" customHeight="1" x14ac:dyDescent="0.2">
      <c r="A136" s="88">
        <f t="shared" si="2"/>
        <v>42281.958330000001</v>
      </c>
      <c r="B136" s="34">
        <v>23</v>
      </c>
      <c r="C136" s="40" t="s">
        <v>483</v>
      </c>
      <c r="D136" s="40" t="s">
        <v>201</v>
      </c>
      <c r="E136" s="40" t="s">
        <v>484</v>
      </c>
      <c r="F136" s="40" t="s">
        <v>485</v>
      </c>
    </row>
    <row r="137" spans="1:6" ht="14.25" customHeight="1" x14ac:dyDescent="0.2">
      <c r="A137" s="88">
        <f t="shared" si="2"/>
        <v>42282</v>
      </c>
      <c r="B137" s="34">
        <v>0</v>
      </c>
      <c r="C137" s="40" t="s">
        <v>486</v>
      </c>
      <c r="D137" s="40" t="s">
        <v>201</v>
      </c>
      <c r="E137" s="40" t="s">
        <v>487</v>
      </c>
      <c r="F137" s="40" t="s">
        <v>488</v>
      </c>
    </row>
    <row r="138" spans="1:6" ht="14.25" customHeight="1" x14ac:dyDescent="0.2">
      <c r="A138" s="88">
        <f t="shared" si="2"/>
        <v>42282.041669999999</v>
      </c>
      <c r="B138" s="34">
        <v>1</v>
      </c>
      <c r="C138" s="40" t="s">
        <v>489</v>
      </c>
      <c r="D138" s="40" t="s">
        <v>201</v>
      </c>
      <c r="E138" s="40" t="s">
        <v>490</v>
      </c>
      <c r="F138" s="40" t="s">
        <v>491</v>
      </c>
    </row>
    <row r="139" spans="1:6" ht="14.25" customHeight="1" x14ac:dyDescent="0.2">
      <c r="A139" s="88">
        <f t="shared" si="2"/>
        <v>42282.083330000001</v>
      </c>
      <c r="B139" s="34">
        <v>2</v>
      </c>
      <c r="C139" s="40" t="s">
        <v>492</v>
      </c>
      <c r="D139" s="40" t="s">
        <v>201</v>
      </c>
      <c r="E139" s="40" t="s">
        <v>493</v>
      </c>
      <c r="F139" s="40" t="s">
        <v>494</v>
      </c>
    </row>
    <row r="140" spans="1:6" ht="14.25" customHeight="1" x14ac:dyDescent="0.2">
      <c r="A140" s="88">
        <f t="shared" si="2"/>
        <v>42282.125</v>
      </c>
      <c r="B140" s="34">
        <v>3</v>
      </c>
      <c r="C140" s="40" t="s">
        <v>495</v>
      </c>
      <c r="D140" s="40" t="s">
        <v>201</v>
      </c>
      <c r="E140" s="40" t="s">
        <v>496</v>
      </c>
      <c r="F140" s="40" t="s">
        <v>497</v>
      </c>
    </row>
    <row r="141" spans="1:6" ht="14.25" customHeight="1" x14ac:dyDescent="0.2">
      <c r="A141" s="88">
        <f t="shared" si="2"/>
        <v>42282.166669999999</v>
      </c>
      <c r="B141" s="34">
        <v>4</v>
      </c>
      <c r="C141" s="40" t="s">
        <v>498</v>
      </c>
      <c r="D141" s="40" t="s">
        <v>499</v>
      </c>
      <c r="E141" s="40" t="s">
        <v>201</v>
      </c>
      <c r="F141" s="40" t="s">
        <v>500</v>
      </c>
    </row>
    <row r="142" spans="1:6" ht="14.25" customHeight="1" x14ac:dyDescent="0.2">
      <c r="A142" s="88">
        <f t="shared" si="2"/>
        <v>42282.208330000001</v>
      </c>
      <c r="B142" s="34">
        <v>5</v>
      </c>
      <c r="C142" s="40" t="s">
        <v>501</v>
      </c>
      <c r="D142" s="40" t="s">
        <v>502</v>
      </c>
      <c r="E142" s="40" t="s">
        <v>201</v>
      </c>
      <c r="F142" s="40" t="s">
        <v>503</v>
      </c>
    </row>
    <row r="143" spans="1:6" ht="14.25" customHeight="1" x14ac:dyDescent="0.2">
      <c r="A143" s="88">
        <f t="shared" si="2"/>
        <v>42282.25</v>
      </c>
      <c r="B143" s="34">
        <v>6</v>
      </c>
      <c r="C143" s="40" t="s">
        <v>504</v>
      </c>
      <c r="D143" s="40" t="s">
        <v>505</v>
      </c>
      <c r="E143" s="40" t="s">
        <v>201</v>
      </c>
      <c r="F143" s="40" t="s">
        <v>506</v>
      </c>
    </row>
    <row r="144" spans="1:6" ht="14.25" customHeight="1" x14ac:dyDescent="0.2">
      <c r="A144" s="88">
        <f t="shared" si="2"/>
        <v>42282.291669999999</v>
      </c>
      <c r="B144" s="34">
        <v>7</v>
      </c>
      <c r="C144" s="40" t="s">
        <v>507</v>
      </c>
      <c r="D144" s="40" t="s">
        <v>201</v>
      </c>
      <c r="E144" s="40" t="s">
        <v>508</v>
      </c>
      <c r="F144" s="40" t="s">
        <v>509</v>
      </c>
    </row>
    <row r="145" spans="1:6" ht="14.25" customHeight="1" x14ac:dyDescent="0.2">
      <c r="A145" s="88">
        <f t="shared" si="2"/>
        <v>42282.333330000001</v>
      </c>
      <c r="B145" s="34">
        <v>8</v>
      </c>
      <c r="C145" s="40" t="s">
        <v>510</v>
      </c>
      <c r="D145" s="40" t="s">
        <v>201</v>
      </c>
      <c r="E145" s="40" t="s">
        <v>511</v>
      </c>
      <c r="F145" s="40" t="s">
        <v>512</v>
      </c>
    </row>
    <row r="146" spans="1:6" ht="14.25" customHeight="1" x14ac:dyDescent="0.2">
      <c r="A146" s="88">
        <f t="shared" si="2"/>
        <v>42282.375</v>
      </c>
      <c r="B146" s="34">
        <v>9</v>
      </c>
      <c r="C146" s="40" t="s">
        <v>513</v>
      </c>
      <c r="D146" s="40" t="s">
        <v>201</v>
      </c>
      <c r="E146" s="40" t="s">
        <v>514</v>
      </c>
      <c r="F146" s="40" t="s">
        <v>515</v>
      </c>
    </row>
    <row r="147" spans="1:6" ht="14.25" customHeight="1" x14ac:dyDescent="0.2">
      <c r="A147" s="88">
        <f t="shared" si="2"/>
        <v>42282.416669999999</v>
      </c>
      <c r="B147" s="34">
        <v>10</v>
      </c>
      <c r="C147" s="40" t="s">
        <v>516</v>
      </c>
      <c r="D147" s="40" t="s">
        <v>211</v>
      </c>
      <c r="E147" s="40" t="s">
        <v>517</v>
      </c>
      <c r="F147" s="40" t="s">
        <v>518</v>
      </c>
    </row>
    <row r="148" spans="1:6" ht="14.25" customHeight="1" x14ac:dyDescent="0.2">
      <c r="A148" s="88">
        <f t="shared" si="2"/>
        <v>42282.458330000001</v>
      </c>
      <c r="B148" s="34">
        <v>11</v>
      </c>
      <c r="C148" s="40" t="s">
        <v>519</v>
      </c>
      <c r="D148" s="40" t="s">
        <v>201</v>
      </c>
      <c r="E148" s="40" t="s">
        <v>520</v>
      </c>
      <c r="F148" s="40" t="s">
        <v>521</v>
      </c>
    </row>
    <row r="149" spans="1:6" ht="14.25" customHeight="1" x14ac:dyDescent="0.2">
      <c r="A149" s="88">
        <f t="shared" si="2"/>
        <v>42282.5</v>
      </c>
      <c r="B149" s="34">
        <v>12</v>
      </c>
      <c r="C149" s="40" t="s">
        <v>522</v>
      </c>
      <c r="D149" s="40" t="s">
        <v>201</v>
      </c>
      <c r="E149" s="40" t="s">
        <v>523</v>
      </c>
      <c r="F149" s="40" t="s">
        <v>524</v>
      </c>
    </row>
    <row r="150" spans="1:6" ht="14.25" customHeight="1" x14ac:dyDescent="0.2">
      <c r="A150" s="88">
        <f t="shared" si="2"/>
        <v>42282.541669999999</v>
      </c>
      <c r="B150" s="34">
        <v>13</v>
      </c>
      <c r="C150" s="40" t="s">
        <v>525</v>
      </c>
      <c r="D150" s="40" t="s">
        <v>201</v>
      </c>
      <c r="E150" s="40" t="s">
        <v>526</v>
      </c>
      <c r="F150" s="40" t="s">
        <v>527</v>
      </c>
    </row>
    <row r="151" spans="1:6" ht="14.25" customHeight="1" x14ac:dyDescent="0.2">
      <c r="A151" s="88">
        <f t="shared" si="2"/>
        <v>42282.583330000001</v>
      </c>
      <c r="B151" s="34">
        <v>14</v>
      </c>
      <c r="C151" s="40" t="s">
        <v>528</v>
      </c>
      <c r="D151" s="40" t="s">
        <v>201</v>
      </c>
      <c r="E151" s="40" t="s">
        <v>529</v>
      </c>
      <c r="F151" s="40" t="s">
        <v>530</v>
      </c>
    </row>
    <row r="152" spans="1:6" ht="14.25" customHeight="1" x14ac:dyDescent="0.2">
      <c r="A152" s="88">
        <f t="shared" si="2"/>
        <v>42282.625</v>
      </c>
      <c r="B152" s="34">
        <v>15</v>
      </c>
      <c r="C152" s="40" t="s">
        <v>531</v>
      </c>
      <c r="D152" s="40" t="s">
        <v>201</v>
      </c>
      <c r="E152" s="40" t="s">
        <v>532</v>
      </c>
      <c r="F152" s="40" t="s">
        <v>533</v>
      </c>
    </row>
    <row r="153" spans="1:6" ht="14.25" customHeight="1" x14ac:dyDescent="0.2">
      <c r="A153" s="88">
        <f t="shared" si="2"/>
        <v>42282.666669999999</v>
      </c>
      <c r="B153" s="34">
        <v>16</v>
      </c>
      <c r="C153" s="40" t="s">
        <v>534</v>
      </c>
      <c r="D153" s="40" t="s">
        <v>201</v>
      </c>
      <c r="E153" s="40" t="s">
        <v>535</v>
      </c>
      <c r="F153" s="40" t="s">
        <v>536</v>
      </c>
    </row>
    <row r="154" spans="1:6" ht="14.25" customHeight="1" x14ac:dyDescent="0.2">
      <c r="A154" s="88">
        <f t="shared" si="2"/>
        <v>42282.708330000001</v>
      </c>
      <c r="B154" s="34">
        <v>17</v>
      </c>
      <c r="C154" s="40" t="s">
        <v>537</v>
      </c>
      <c r="D154" s="40" t="s">
        <v>201</v>
      </c>
      <c r="E154" s="40" t="s">
        <v>538</v>
      </c>
      <c r="F154" s="40" t="s">
        <v>539</v>
      </c>
    </row>
    <row r="155" spans="1:6" ht="14.25" customHeight="1" x14ac:dyDescent="0.2">
      <c r="A155" s="88">
        <f t="shared" si="2"/>
        <v>42282.75</v>
      </c>
      <c r="B155" s="34">
        <v>18</v>
      </c>
      <c r="C155" s="40" t="s">
        <v>540</v>
      </c>
      <c r="D155" s="40" t="s">
        <v>541</v>
      </c>
      <c r="E155" s="40" t="s">
        <v>201</v>
      </c>
      <c r="F155" s="40" t="s">
        <v>542</v>
      </c>
    </row>
    <row r="156" spans="1:6" ht="14.25" customHeight="1" x14ac:dyDescent="0.2">
      <c r="A156" s="88">
        <f t="shared" si="2"/>
        <v>42282.791669999999</v>
      </c>
      <c r="B156" s="34">
        <v>19</v>
      </c>
      <c r="C156" s="40" t="s">
        <v>543</v>
      </c>
      <c r="D156" s="40" t="s">
        <v>201</v>
      </c>
      <c r="E156" s="40" t="s">
        <v>544</v>
      </c>
      <c r="F156" s="40" t="s">
        <v>545</v>
      </c>
    </row>
    <row r="157" spans="1:6" ht="14.25" customHeight="1" x14ac:dyDescent="0.2">
      <c r="A157" s="88">
        <f t="shared" si="2"/>
        <v>42282.833330000001</v>
      </c>
      <c r="B157" s="34">
        <v>20</v>
      </c>
      <c r="C157" s="40" t="s">
        <v>546</v>
      </c>
      <c r="D157" s="40" t="s">
        <v>201</v>
      </c>
      <c r="E157" s="40" t="s">
        <v>547</v>
      </c>
      <c r="F157" s="40" t="s">
        <v>548</v>
      </c>
    </row>
    <row r="158" spans="1:6" ht="14.25" customHeight="1" x14ac:dyDescent="0.2">
      <c r="A158" s="88">
        <f t="shared" si="2"/>
        <v>42282.875</v>
      </c>
      <c r="B158" s="34">
        <v>21</v>
      </c>
      <c r="C158" s="40" t="s">
        <v>549</v>
      </c>
      <c r="D158" s="40" t="s">
        <v>201</v>
      </c>
      <c r="E158" s="40" t="s">
        <v>550</v>
      </c>
      <c r="F158" s="40" t="s">
        <v>551</v>
      </c>
    </row>
    <row r="159" spans="1:6" ht="14.25" customHeight="1" x14ac:dyDescent="0.2">
      <c r="A159" s="88">
        <f t="shared" si="2"/>
        <v>42282.916669999999</v>
      </c>
      <c r="B159" s="34">
        <v>22</v>
      </c>
      <c r="C159" s="40" t="s">
        <v>552</v>
      </c>
      <c r="D159" s="40" t="s">
        <v>201</v>
      </c>
      <c r="E159" s="40" t="s">
        <v>553</v>
      </c>
      <c r="F159" s="40" t="s">
        <v>554</v>
      </c>
    </row>
    <row r="160" spans="1:6" ht="14.25" customHeight="1" x14ac:dyDescent="0.2">
      <c r="A160" s="88">
        <f t="shared" si="2"/>
        <v>42282.958330000001</v>
      </c>
      <c r="B160" s="34">
        <v>23</v>
      </c>
      <c r="C160" s="40" t="s">
        <v>555</v>
      </c>
      <c r="D160" s="40" t="s">
        <v>201</v>
      </c>
      <c r="E160" s="40" t="s">
        <v>556</v>
      </c>
      <c r="F160" s="40" t="s">
        <v>557</v>
      </c>
    </row>
    <row r="161" spans="1:6" ht="14.25" customHeight="1" x14ac:dyDescent="0.2">
      <c r="A161" s="88">
        <f t="shared" si="2"/>
        <v>42283</v>
      </c>
      <c r="B161" s="34">
        <v>0</v>
      </c>
      <c r="C161" s="40" t="s">
        <v>558</v>
      </c>
      <c r="D161" s="40" t="s">
        <v>201</v>
      </c>
      <c r="E161" s="40" t="s">
        <v>559</v>
      </c>
      <c r="F161" s="40" t="s">
        <v>560</v>
      </c>
    </row>
    <row r="162" spans="1:6" ht="14.25" customHeight="1" x14ac:dyDescent="0.2">
      <c r="A162" s="88">
        <f t="shared" si="2"/>
        <v>42283.041669999999</v>
      </c>
      <c r="B162" s="34">
        <v>1</v>
      </c>
      <c r="C162" s="40" t="s">
        <v>561</v>
      </c>
      <c r="D162" s="40" t="s">
        <v>201</v>
      </c>
      <c r="E162" s="40" t="s">
        <v>562</v>
      </c>
      <c r="F162" s="40" t="s">
        <v>563</v>
      </c>
    </row>
    <row r="163" spans="1:6" ht="14.25" customHeight="1" x14ac:dyDescent="0.2">
      <c r="A163" s="88">
        <f t="shared" si="2"/>
        <v>42283.083330000001</v>
      </c>
      <c r="B163" s="34">
        <v>2</v>
      </c>
      <c r="C163" s="40" t="s">
        <v>564</v>
      </c>
      <c r="D163" s="40" t="s">
        <v>201</v>
      </c>
      <c r="E163" s="40" t="s">
        <v>565</v>
      </c>
      <c r="F163" s="40" t="s">
        <v>566</v>
      </c>
    </row>
    <row r="164" spans="1:6" ht="14.25" customHeight="1" x14ac:dyDescent="0.2">
      <c r="A164" s="88">
        <f t="shared" si="2"/>
        <v>42283.125</v>
      </c>
      <c r="B164" s="34">
        <v>3</v>
      </c>
      <c r="C164" s="40" t="s">
        <v>567</v>
      </c>
      <c r="D164" s="40" t="s">
        <v>201</v>
      </c>
      <c r="E164" s="40" t="s">
        <v>568</v>
      </c>
      <c r="F164" s="40" t="s">
        <v>569</v>
      </c>
    </row>
    <row r="165" spans="1:6" ht="14.25" customHeight="1" x14ac:dyDescent="0.2">
      <c r="A165" s="88">
        <f t="shared" si="2"/>
        <v>42283.166669999999</v>
      </c>
      <c r="B165" s="34">
        <v>4</v>
      </c>
      <c r="C165" s="40" t="s">
        <v>570</v>
      </c>
      <c r="D165" s="40" t="s">
        <v>201</v>
      </c>
      <c r="E165" s="40" t="s">
        <v>571</v>
      </c>
      <c r="F165" s="40" t="s">
        <v>572</v>
      </c>
    </row>
    <row r="166" spans="1:6" ht="14.25" customHeight="1" x14ac:dyDescent="0.2">
      <c r="A166" s="88">
        <f t="shared" si="2"/>
        <v>42283.208330000001</v>
      </c>
      <c r="B166" s="34">
        <v>5</v>
      </c>
      <c r="C166" s="40" t="s">
        <v>573</v>
      </c>
      <c r="D166" s="40" t="s">
        <v>574</v>
      </c>
      <c r="E166" s="40" t="s">
        <v>201</v>
      </c>
      <c r="F166" s="40" t="s">
        <v>575</v>
      </c>
    </row>
    <row r="167" spans="1:6" ht="14.25" customHeight="1" x14ac:dyDescent="0.2">
      <c r="A167" s="88">
        <f t="shared" si="2"/>
        <v>42283.25</v>
      </c>
      <c r="B167" s="34">
        <v>6</v>
      </c>
      <c r="C167" s="40" t="s">
        <v>576</v>
      </c>
      <c r="D167" s="40" t="s">
        <v>577</v>
      </c>
      <c r="E167" s="40" t="s">
        <v>201</v>
      </c>
      <c r="F167" s="40" t="s">
        <v>578</v>
      </c>
    </row>
    <row r="168" spans="1:6" ht="14.25" customHeight="1" x14ac:dyDescent="0.2">
      <c r="A168" s="88">
        <f t="shared" si="2"/>
        <v>42283.291669999999</v>
      </c>
      <c r="B168" s="34">
        <v>7</v>
      </c>
      <c r="C168" s="40" t="s">
        <v>579</v>
      </c>
      <c r="D168" s="40" t="s">
        <v>580</v>
      </c>
      <c r="E168" s="40" t="s">
        <v>201</v>
      </c>
      <c r="F168" s="40" t="s">
        <v>581</v>
      </c>
    </row>
    <row r="169" spans="1:6" ht="14.25" customHeight="1" x14ac:dyDescent="0.2">
      <c r="A169" s="88">
        <f t="shared" si="2"/>
        <v>42283.333330000001</v>
      </c>
      <c r="B169" s="34">
        <v>8</v>
      </c>
      <c r="C169" s="40" t="s">
        <v>582</v>
      </c>
      <c r="D169" s="40" t="s">
        <v>201</v>
      </c>
      <c r="E169" s="40" t="s">
        <v>583</v>
      </c>
      <c r="F169" s="40" t="s">
        <v>584</v>
      </c>
    </row>
    <row r="170" spans="1:6" ht="14.25" customHeight="1" x14ac:dyDescent="0.2">
      <c r="A170" s="88">
        <f t="shared" si="2"/>
        <v>42283.375</v>
      </c>
      <c r="B170" s="34">
        <v>9</v>
      </c>
      <c r="C170" s="40" t="s">
        <v>585</v>
      </c>
      <c r="D170" s="40" t="s">
        <v>201</v>
      </c>
      <c r="E170" s="40" t="s">
        <v>586</v>
      </c>
      <c r="F170" s="40" t="s">
        <v>587</v>
      </c>
    </row>
    <row r="171" spans="1:6" ht="14.25" customHeight="1" x14ac:dyDescent="0.2">
      <c r="A171" s="88">
        <f t="shared" si="2"/>
        <v>42283.416669999999</v>
      </c>
      <c r="B171" s="34">
        <v>10</v>
      </c>
      <c r="C171" s="40" t="s">
        <v>588</v>
      </c>
      <c r="D171" s="40" t="s">
        <v>201</v>
      </c>
      <c r="E171" s="40" t="s">
        <v>589</v>
      </c>
      <c r="F171" s="40" t="s">
        <v>590</v>
      </c>
    </row>
    <row r="172" spans="1:6" ht="14.25" customHeight="1" x14ac:dyDescent="0.2">
      <c r="A172" s="88">
        <f t="shared" si="2"/>
        <v>42283.458330000001</v>
      </c>
      <c r="B172" s="34">
        <v>11</v>
      </c>
      <c r="C172" s="40" t="s">
        <v>591</v>
      </c>
      <c r="D172" s="40" t="s">
        <v>201</v>
      </c>
      <c r="E172" s="40" t="s">
        <v>592</v>
      </c>
      <c r="F172" s="40" t="s">
        <v>593</v>
      </c>
    </row>
    <row r="173" spans="1:6" ht="14.25" customHeight="1" x14ac:dyDescent="0.2">
      <c r="A173" s="88">
        <f t="shared" si="2"/>
        <v>42283.5</v>
      </c>
      <c r="B173" s="34">
        <v>12</v>
      </c>
      <c r="C173" s="40" t="s">
        <v>594</v>
      </c>
      <c r="D173" s="40" t="s">
        <v>201</v>
      </c>
      <c r="E173" s="40" t="s">
        <v>595</v>
      </c>
      <c r="F173" s="40" t="s">
        <v>596</v>
      </c>
    </row>
    <row r="174" spans="1:6" ht="14.25" customHeight="1" x14ac:dyDescent="0.2">
      <c r="A174" s="88">
        <f t="shared" si="2"/>
        <v>42283.541669999999</v>
      </c>
      <c r="B174" s="34">
        <v>13</v>
      </c>
      <c r="C174" s="40" t="s">
        <v>594</v>
      </c>
      <c r="D174" s="40" t="s">
        <v>201</v>
      </c>
      <c r="E174" s="40" t="s">
        <v>597</v>
      </c>
      <c r="F174" s="40" t="s">
        <v>596</v>
      </c>
    </row>
    <row r="175" spans="1:6" ht="14.25" customHeight="1" x14ac:dyDescent="0.2">
      <c r="A175" s="88">
        <f t="shared" si="2"/>
        <v>42283.583330000001</v>
      </c>
      <c r="B175" s="34">
        <v>14</v>
      </c>
      <c r="C175" s="40" t="s">
        <v>598</v>
      </c>
      <c r="D175" s="40" t="s">
        <v>201</v>
      </c>
      <c r="E175" s="40" t="s">
        <v>599</v>
      </c>
      <c r="F175" s="40" t="s">
        <v>600</v>
      </c>
    </row>
    <row r="176" spans="1:6" ht="14.25" customHeight="1" x14ac:dyDescent="0.2">
      <c r="A176" s="88">
        <f t="shared" si="2"/>
        <v>42283.625</v>
      </c>
      <c r="B176" s="34">
        <v>15</v>
      </c>
      <c r="C176" s="40" t="s">
        <v>601</v>
      </c>
      <c r="D176" s="40" t="s">
        <v>201</v>
      </c>
      <c r="E176" s="40" t="s">
        <v>602</v>
      </c>
      <c r="F176" s="40" t="s">
        <v>603</v>
      </c>
    </row>
    <row r="177" spans="1:6" ht="14.25" customHeight="1" x14ac:dyDescent="0.2">
      <c r="A177" s="88">
        <f t="shared" si="2"/>
        <v>42283.666669999999</v>
      </c>
      <c r="B177" s="34">
        <v>16</v>
      </c>
      <c r="C177" s="40" t="s">
        <v>604</v>
      </c>
      <c r="D177" s="40" t="s">
        <v>201</v>
      </c>
      <c r="E177" s="40" t="s">
        <v>605</v>
      </c>
      <c r="F177" s="40" t="s">
        <v>606</v>
      </c>
    </row>
    <row r="178" spans="1:6" ht="14.25" customHeight="1" x14ac:dyDescent="0.2">
      <c r="A178" s="88">
        <f t="shared" si="2"/>
        <v>42283.708330000001</v>
      </c>
      <c r="B178" s="34">
        <v>17</v>
      </c>
      <c r="C178" s="40" t="s">
        <v>607</v>
      </c>
      <c r="D178" s="40" t="s">
        <v>608</v>
      </c>
      <c r="E178" s="40" t="s">
        <v>201</v>
      </c>
      <c r="F178" s="40" t="s">
        <v>609</v>
      </c>
    </row>
    <row r="179" spans="1:6" ht="14.25" customHeight="1" x14ac:dyDescent="0.2">
      <c r="A179" s="88">
        <f t="shared" si="2"/>
        <v>42283.75</v>
      </c>
      <c r="B179" s="34">
        <v>18</v>
      </c>
      <c r="C179" s="40" t="s">
        <v>610</v>
      </c>
      <c r="D179" s="40" t="s">
        <v>611</v>
      </c>
      <c r="E179" s="40" t="s">
        <v>211</v>
      </c>
      <c r="F179" s="40" t="s">
        <v>612</v>
      </c>
    </row>
    <row r="180" spans="1:6" ht="14.25" customHeight="1" x14ac:dyDescent="0.2">
      <c r="A180" s="88">
        <f t="shared" si="2"/>
        <v>42283.791669999999</v>
      </c>
      <c r="B180" s="34">
        <v>19</v>
      </c>
      <c r="C180" s="40" t="s">
        <v>613</v>
      </c>
      <c r="D180" s="40" t="s">
        <v>614</v>
      </c>
      <c r="E180" s="40" t="s">
        <v>201</v>
      </c>
      <c r="F180" s="40" t="s">
        <v>615</v>
      </c>
    </row>
    <row r="181" spans="1:6" ht="14.25" customHeight="1" x14ac:dyDescent="0.2">
      <c r="A181" s="88">
        <f t="shared" si="2"/>
        <v>42283.833330000001</v>
      </c>
      <c r="B181" s="34">
        <v>20</v>
      </c>
      <c r="C181" s="40" t="s">
        <v>616</v>
      </c>
      <c r="D181" s="40" t="s">
        <v>201</v>
      </c>
      <c r="E181" s="40" t="s">
        <v>617</v>
      </c>
      <c r="F181" s="40" t="s">
        <v>618</v>
      </c>
    </row>
    <row r="182" spans="1:6" ht="14.25" customHeight="1" x14ac:dyDescent="0.2">
      <c r="A182" s="88">
        <f t="shared" si="2"/>
        <v>42283.875</v>
      </c>
      <c r="B182" s="34">
        <v>21</v>
      </c>
      <c r="C182" s="40" t="s">
        <v>619</v>
      </c>
      <c r="D182" s="40" t="s">
        <v>201</v>
      </c>
      <c r="E182" s="40" t="s">
        <v>620</v>
      </c>
      <c r="F182" s="40" t="s">
        <v>621</v>
      </c>
    </row>
    <row r="183" spans="1:6" ht="14.25" customHeight="1" x14ac:dyDescent="0.2">
      <c r="A183" s="88">
        <f t="shared" si="2"/>
        <v>42283.916669999999</v>
      </c>
      <c r="B183" s="34">
        <v>22</v>
      </c>
      <c r="C183" s="40" t="s">
        <v>622</v>
      </c>
      <c r="D183" s="40" t="s">
        <v>201</v>
      </c>
      <c r="E183" s="40" t="s">
        <v>623</v>
      </c>
      <c r="F183" s="40" t="s">
        <v>624</v>
      </c>
    </row>
    <row r="184" spans="1:6" ht="14.25" customHeight="1" x14ac:dyDescent="0.2">
      <c r="A184" s="88">
        <f t="shared" si="2"/>
        <v>42283.958330000001</v>
      </c>
      <c r="B184" s="34">
        <v>23</v>
      </c>
      <c r="C184" s="40" t="s">
        <v>625</v>
      </c>
      <c r="D184" s="40" t="s">
        <v>201</v>
      </c>
      <c r="E184" s="40" t="s">
        <v>626</v>
      </c>
      <c r="F184" s="40" t="s">
        <v>627</v>
      </c>
    </row>
    <row r="185" spans="1:6" ht="14.25" customHeight="1" x14ac:dyDescent="0.2">
      <c r="A185" s="88">
        <f t="shared" si="2"/>
        <v>42284</v>
      </c>
      <c r="B185" s="34">
        <v>0</v>
      </c>
      <c r="C185" s="40" t="s">
        <v>628</v>
      </c>
      <c r="D185" s="40" t="s">
        <v>201</v>
      </c>
      <c r="E185" s="40" t="s">
        <v>629</v>
      </c>
      <c r="F185" s="40" t="s">
        <v>630</v>
      </c>
    </row>
    <row r="186" spans="1:6" ht="14.25" customHeight="1" x14ac:dyDescent="0.2">
      <c r="A186" s="88">
        <f t="shared" si="2"/>
        <v>42284.041669999999</v>
      </c>
      <c r="B186" s="34">
        <v>1</v>
      </c>
      <c r="C186" s="40" t="s">
        <v>631</v>
      </c>
      <c r="D186" s="40" t="s">
        <v>201</v>
      </c>
      <c r="E186" s="40" t="s">
        <v>632</v>
      </c>
      <c r="F186" s="40" t="s">
        <v>633</v>
      </c>
    </row>
    <row r="187" spans="1:6" ht="14.25" customHeight="1" x14ac:dyDescent="0.2">
      <c r="A187" s="88">
        <f t="shared" si="2"/>
        <v>42284.083330000001</v>
      </c>
      <c r="B187" s="34">
        <v>2</v>
      </c>
      <c r="C187" s="40" t="s">
        <v>634</v>
      </c>
      <c r="D187" s="40" t="s">
        <v>201</v>
      </c>
      <c r="E187" s="40" t="s">
        <v>635</v>
      </c>
      <c r="F187" s="40" t="s">
        <v>636</v>
      </c>
    </row>
    <row r="188" spans="1:6" ht="14.25" customHeight="1" x14ac:dyDescent="0.2">
      <c r="A188" s="88">
        <f t="shared" si="2"/>
        <v>42284.125</v>
      </c>
      <c r="B188" s="34">
        <v>3</v>
      </c>
      <c r="C188" s="40" t="s">
        <v>637</v>
      </c>
      <c r="D188" s="40" t="s">
        <v>201</v>
      </c>
      <c r="E188" s="40" t="s">
        <v>638</v>
      </c>
      <c r="F188" s="40" t="s">
        <v>639</v>
      </c>
    </row>
    <row r="189" spans="1:6" ht="14.25" customHeight="1" x14ac:dyDescent="0.2">
      <c r="A189" s="88">
        <f t="shared" si="2"/>
        <v>42284.166669999999</v>
      </c>
      <c r="B189" s="34">
        <v>4</v>
      </c>
      <c r="C189" s="40" t="s">
        <v>640</v>
      </c>
      <c r="D189" s="40" t="s">
        <v>641</v>
      </c>
      <c r="E189" s="40" t="s">
        <v>201</v>
      </c>
      <c r="F189" s="40" t="s">
        <v>642</v>
      </c>
    </row>
    <row r="190" spans="1:6" ht="14.25" customHeight="1" x14ac:dyDescent="0.2">
      <c r="A190" s="88">
        <f t="shared" si="2"/>
        <v>42284.208330000001</v>
      </c>
      <c r="B190" s="34">
        <v>5</v>
      </c>
      <c r="C190" s="40" t="s">
        <v>643</v>
      </c>
      <c r="D190" s="40" t="s">
        <v>644</v>
      </c>
      <c r="E190" s="40" t="s">
        <v>201</v>
      </c>
      <c r="F190" s="40" t="s">
        <v>645</v>
      </c>
    </row>
    <row r="191" spans="1:6" ht="14.25" customHeight="1" x14ac:dyDescent="0.2">
      <c r="A191" s="88">
        <f t="shared" si="2"/>
        <v>42284.25</v>
      </c>
      <c r="B191" s="34">
        <v>6</v>
      </c>
      <c r="C191" s="40" t="s">
        <v>646</v>
      </c>
      <c r="D191" s="40" t="s">
        <v>647</v>
      </c>
      <c r="E191" s="40" t="s">
        <v>201</v>
      </c>
      <c r="F191" s="40" t="s">
        <v>648</v>
      </c>
    </row>
    <row r="192" spans="1:6" ht="14.25" customHeight="1" x14ac:dyDescent="0.2">
      <c r="A192" s="88">
        <f t="shared" si="2"/>
        <v>42284.291669999999</v>
      </c>
      <c r="B192" s="34">
        <v>7</v>
      </c>
      <c r="C192" s="40" t="s">
        <v>649</v>
      </c>
      <c r="D192" s="40" t="s">
        <v>650</v>
      </c>
      <c r="E192" s="40" t="s">
        <v>201</v>
      </c>
      <c r="F192" s="40" t="s">
        <v>651</v>
      </c>
    </row>
    <row r="193" spans="1:6" ht="14.25" customHeight="1" x14ac:dyDescent="0.2">
      <c r="A193" s="88">
        <f t="shared" si="2"/>
        <v>42284.333330000001</v>
      </c>
      <c r="B193" s="34">
        <v>8</v>
      </c>
      <c r="C193" s="40" t="s">
        <v>652</v>
      </c>
      <c r="D193" s="40" t="s">
        <v>653</v>
      </c>
      <c r="E193" s="40" t="s">
        <v>201</v>
      </c>
      <c r="F193" s="40" t="s">
        <v>654</v>
      </c>
    </row>
    <row r="194" spans="1:6" ht="14.25" customHeight="1" x14ac:dyDescent="0.2">
      <c r="A194" s="88">
        <f t="shared" ref="A194:A257" si="3">A170+1</f>
        <v>42284.375</v>
      </c>
      <c r="B194" s="34">
        <v>9</v>
      </c>
      <c r="C194" s="40" t="s">
        <v>655</v>
      </c>
      <c r="D194" s="40" t="s">
        <v>201</v>
      </c>
      <c r="E194" s="40" t="s">
        <v>656</v>
      </c>
      <c r="F194" s="40" t="s">
        <v>657</v>
      </c>
    </row>
    <row r="195" spans="1:6" ht="14.25" customHeight="1" x14ac:dyDescent="0.2">
      <c r="A195" s="88">
        <f t="shared" si="3"/>
        <v>42284.416669999999</v>
      </c>
      <c r="B195" s="34">
        <v>10</v>
      </c>
      <c r="C195" s="40" t="s">
        <v>658</v>
      </c>
      <c r="D195" s="40" t="s">
        <v>201</v>
      </c>
      <c r="E195" s="40" t="s">
        <v>659</v>
      </c>
      <c r="F195" s="40" t="s">
        <v>660</v>
      </c>
    </row>
    <row r="196" spans="1:6" ht="14.25" customHeight="1" x14ac:dyDescent="0.2">
      <c r="A196" s="88">
        <f t="shared" si="3"/>
        <v>42284.458330000001</v>
      </c>
      <c r="B196" s="34">
        <v>11</v>
      </c>
      <c r="C196" s="40" t="s">
        <v>661</v>
      </c>
      <c r="D196" s="40" t="s">
        <v>201</v>
      </c>
      <c r="E196" s="40" t="s">
        <v>662</v>
      </c>
      <c r="F196" s="40" t="s">
        <v>663</v>
      </c>
    </row>
    <row r="197" spans="1:6" ht="14.25" customHeight="1" x14ac:dyDescent="0.2">
      <c r="A197" s="88">
        <f t="shared" si="3"/>
        <v>42284.5</v>
      </c>
      <c r="B197" s="34">
        <v>12</v>
      </c>
      <c r="C197" s="40" t="s">
        <v>664</v>
      </c>
      <c r="D197" s="40" t="s">
        <v>201</v>
      </c>
      <c r="E197" s="40" t="s">
        <v>665</v>
      </c>
      <c r="F197" s="40" t="s">
        <v>666</v>
      </c>
    </row>
    <row r="198" spans="1:6" ht="14.25" customHeight="1" x14ac:dyDescent="0.2">
      <c r="A198" s="88">
        <f t="shared" si="3"/>
        <v>42284.541669999999</v>
      </c>
      <c r="B198" s="34">
        <v>13</v>
      </c>
      <c r="C198" s="40" t="s">
        <v>667</v>
      </c>
      <c r="D198" s="40" t="s">
        <v>201</v>
      </c>
      <c r="E198" s="40" t="s">
        <v>668</v>
      </c>
      <c r="F198" s="40" t="s">
        <v>669</v>
      </c>
    </row>
    <row r="199" spans="1:6" ht="14.25" customHeight="1" x14ac:dyDescent="0.2">
      <c r="A199" s="88">
        <f t="shared" si="3"/>
        <v>42284.583330000001</v>
      </c>
      <c r="B199" s="34">
        <v>14</v>
      </c>
      <c r="C199" s="40" t="s">
        <v>670</v>
      </c>
      <c r="D199" s="40" t="s">
        <v>201</v>
      </c>
      <c r="E199" s="40" t="s">
        <v>671</v>
      </c>
      <c r="F199" s="40" t="s">
        <v>672</v>
      </c>
    </row>
    <row r="200" spans="1:6" ht="14.25" customHeight="1" x14ac:dyDescent="0.2">
      <c r="A200" s="88">
        <f t="shared" si="3"/>
        <v>42284.625</v>
      </c>
      <c r="B200" s="34">
        <v>15</v>
      </c>
      <c r="C200" s="40" t="s">
        <v>673</v>
      </c>
      <c r="D200" s="40" t="s">
        <v>201</v>
      </c>
      <c r="E200" s="40" t="s">
        <v>674</v>
      </c>
      <c r="F200" s="40" t="s">
        <v>675</v>
      </c>
    </row>
    <row r="201" spans="1:6" ht="14.25" customHeight="1" x14ac:dyDescent="0.2">
      <c r="A201" s="88">
        <f t="shared" si="3"/>
        <v>42284.666669999999</v>
      </c>
      <c r="B201" s="34">
        <v>16</v>
      </c>
      <c r="C201" s="40" t="s">
        <v>676</v>
      </c>
      <c r="D201" s="40" t="s">
        <v>201</v>
      </c>
      <c r="E201" s="40" t="s">
        <v>677</v>
      </c>
      <c r="F201" s="40" t="s">
        <v>678</v>
      </c>
    </row>
    <row r="202" spans="1:6" ht="14.25" customHeight="1" x14ac:dyDescent="0.2">
      <c r="A202" s="88">
        <f t="shared" si="3"/>
        <v>42284.708330000001</v>
      </c>
      <c r="B202" s="34">
        <v>17</v>
      </c>
      <c r="C202" s="40" t="s">
        <v>679</v>
      </c>
      <c r="D202" s="40" t="s">
        <v>680</v>
      </c>
      <c r="E202" s="40" t="s">
        <v>201</v>
      </c>
      <c r="F202" s="40" t="s">
        <v>681</v>
      </c>
    </row>
    <row r="203" spans="1:6" ht="14.25" customHeight="1" x14ac:dyDescent="0.2">
      <c r="A203" s="88">
        <f t="shared" si="3"/>
        <v>42284.75</v>
      </c>
      <c r="B203" s="34">
        <v>18</v>
      </c>
      <c r="C203" s="40" t="s">
        <v>682</v>
      </c>
      <c r="D203" s="40" t="s">
        <v>683</v>
      </c>
      <c r="E203" s="40" t="s">
        <v>201</v>
      </c>
      <c r="F203" s="40" t="s">
        <v>684</v>
      </c>
    </row>
    <row r="204" spans="1:6" ht="14.25" customHeight="1" x14ac:dyDescent="0.2">
      <c r="A204" s="88">
        <f t="shared" si="3"/>
        <v>42284.791669999999</v>
      </c>
      <c r="B204" s="34">
        <v>19</v>
      </c>
      <c r="C204" s="40" t="s">
        <v>685</v>
      </c>
      <c r="D204" s="40" t="s">
        <v>686</v>
      </c>
      <c r="E204" s="40" t="s">
        <v>201</v>
      </c>
      <c r="F204" s="40" t="s">
        <v>687</v>
      </c>
    </row>
    <row r="205" spans="1:6" ht="14.25" customHeight="1" x14ac:dyDescent="0.2">
      <c r="A205" s="88">
        <f t="shared" si="3"/>
        <v>42284.833330000001</v>
      </c>
      <c r="B205" s="34">
        <v>20</v>
      </c>
      <c r="C205" s="40" t="s">
        <v>688</v>
      </c>
      <c r="D205" s="40" t="s">
        <v>201</v>
      </c>
      <c r="E205" s="40" t="s">
        <v>689</v>
      </c>
      <c r="F205" s="40" t="s">
        <v>690</v>
      </c>
    </row>
    <row r="206" spans="1:6" ht="14.25" customHeight="1" x14ac:dyDescent="0.2">
      <c r="A206" s="88">
        <f t="shared" si="3"/>
        <v>42284.875</v>
      </c>
      <c r="B206" s="34">
        <v>21</v>
      </c>
      <c r="C206" s="40" t="s">
        <v>691</v>
      </c>
      <c r="D206" s="40" t="s">
        <v>201</v>
      </c>
      <c r="E206" s="40" t="s">
        <v>692</v>
      </c>
      <c r="F206" s="40" t="s">
        <v>693</v>
      </c>
    </row>
    <row r="207" spans="1:6" ht="14.25" customHeight="1" x14ac:dyDescent="0.2">
      <c r="A207" s="88">
        <f t="shared" si="3"/>
        <v>42284.916669999999</v>
      </c>
      <c r="B207" s="34">
        <v>22</v>
      </c>
      <c r="C207" s="40" t="s">
        <v>694</v>
      </c>
      <c r="D207" s="40" t="s">
        <v>201</v>
      </c>
      <c r="E207" s="40" t="s">
        <v>695</v>
      </c>
      <c r="F207" s="40" t="s">
        <v>696</v>
      </c>
    </row>
    <row r="208" spans="1:6" ht="14.25" customHeight="1" x14ac:dyDescent="0.2">
      <c r="A208" s="88">
        <f t="shared" si="3"/>
        <v>42284.958330000001</v>
      </c>
      <c r="B208" s="34">
        <v>23</v>
      </c>
      <c r="C208" s="40" t="s">
        <v>697</v>
      </c>
      <c r="D208" s="40" t="s">
        <v>201</v>
      </c>
      <c r="E208" s="40" t="s">
        <v>698</v>
      </c>
      <c r="F208" s="40" t="s">
        <v>699</v>
      </c>
    </row>
    <row r="209" spans="1:6" ht="14.25" customHeight="1" x14ac:dyDescent="0.2">
      <c r="A209" s="88">
        <f t="shared" si="3"/>
        <v>42285</v>
      </c>
      <c r="B209" s="34">
        <v>0</v>
      </c>
      <c r="C209" s="40" t="s">
        <v>700</v>
      </c>
      <c r="D209" s="40" t="s">
        <v>201</v>
      </c>
      <c r="E209" s="40" t="s">
        <v>701</v>
      </c>
      <c r="F209" s="40" t="s">
        <v>702</v>
      </c>
    </row>
    <row r="210" spans="1:6" ht="14.25" customHeight="1" x14ac:dyDescent="0.2">
      <c r="A210" s="88">
        <f t="shared" si="3"/>
        <v>42285.041669999999</v>
      </c>
      <c r="B210" s="34">
        <v>1</v>
      </c>
      <c r="C210" s="40" t="s">
        <v>703</v>
      </c>
      <c r="D210" s="40" t="s">
        <v>201</v>
      </c>
      <c r="E210" s="40" t="s">
        <v>704</v>
      </c>
      <c r="F210" s="40" t="s">
        <v>705</v>
      </c>
    </row>
    <row r="211" spans="1:6" ht="14.25" customHeight="1" x14ac:dyDescent="0.2">
      <c r="A211" s="88">
        <f t="shared" si="3"/>
        <v>42285.083330000001</v>
      </c>
      <c r="B211" s="34">
        <v>2</v>
      </c>
      <c r="C211" s="40" t="s">
        <v>706</v>
      </c>
      <c r="D211" s="40" t="s">
        <v>201</v>
      </c>
      <c r="E211" s="40" t="s">
        <v>707</v>
      </c>
      <c r="F211" s="40" t="s">
        <v>708</v>
      </c>
    </row>
    <row r="212" spans="1:6" ht="14.25" customHeight="1" x14ac:dyDescent="0.2">
      <c r="A212" s="88">
        <f t="shared" si="3"/>
        <v>42285.125</v>
      </c>
      <c r="B212" s="34">
        <v>3</v>
      </c>
      <c r="C212" s="40" t="s">
        <v>709</v>
      </c>
      <c r="D212" s="40" t="s">
        <v>201</v>
      </c>
      <c r="E212" s="40" t="s">
        <v>710</v>
      </c>
      <c r="F212" s="40" t="s">
        <v>711</v>
      </c>
    </row>
    <row r="213" spans="1:6" ht="14.25" customHeight="1" x14ac:dyDescent="0.2">
      <c r="A213" s="88">
        <f t="shared" si="3"/>
        <v>42285.166669999999</v>
      </c>
      <c r="B213" s="34">
        <v>4</v>
      </c>
      <c r="C213" s="40" t="s">
        <v>709</v>
      </c>
      <c r="D213" s="40" t="s">
        <v>201</v>
      </c>
      <c r="E213" s="40" t="s">
        <v>712</v>
      </c>
      <c r="F213" s="40" t="s">
        <v>711</v>
      </c>
    </row>
    <row r="214" spans="1:6" ht="14.25" customHeight="1" x14ac:dyDescent="0.2">
      <c r="A214" s="88">
        <f t="shared" si="3"/>
        <v>42285.208330000001</v>
      </c>
      <c r="B214" s="34">
        <v>5</v>
      </c>
      <c r="C214" s="40" t="s">
        <v>713</v>
      </c>
      <c r="D214" s="40" t="s">
        <v>714</v>
      </c>
      <c r="E214" s="40" t="s">
        <v>201</v>
      </c>
      <c r="F214" s="40" t="s">
        <v>715</v>
      </c>
    </row>
    <row r="215" spans="1:6" ht="14.25" customHeight="1" x14ac:dyDescent="0.2">
      <c r="A215" s="88">
        <f t="shared" si="3"/>
        <v>42285.25</v>
      </c>
      <c r="B215" s="34">
        <v>6</v>
      </c>
      <c r="C215" s="40" t="s">
        <v>716</v>
      </c>
      <c r="D215" s="40" t="s">
        <v>717</v>
      </c>
      <c r="E215" s="40" t="s">
        <v>201</v>
      </c>
      <c r="F215" s="40" t="s">
        <v>718</v>
      </c>
    </row>
    <row r="216" spans="1:6" ht="14.25" customHeight="1" x14ac:dyDescent="0.2">
      <c r="A216" s="88">
        <f t="shared" si="3"/>
        <v>42285.291669999999</v>
      </c>
      <c r="B216" s="34">
        <v>7</v>
      </c>
      <c r="C216" s="40" t="s">
        <v>719</v>
      </c>
      <c r="D216" s="40" t="s">
        <v>201</v>
      </c>
      <c r="E216" s="40" t="s">
        <v>720</v>
      </c>
      <c r="F216" s="40" t="s">
        <v>721</v>
      </c>
    </row>
    <row r="217" spans="1:6" ht="14.25" customHeight="1" x14ac:dyDescent="0.2">
      <c r="A217" s="88">
        <f t="shared" si="3"/>
        <v>42285.333330000001</v>
      </c>
      <c r="B217" s="34">
        <v>8</v>
      </c>
      <c r="C217" s="40" t="s">
        <v>722</v>
      </c>
      <c r="D217" s="40" t="s">
        <v>201</v>
      </c>
      <c r="E217" s="40" t="s">
        <v>723</v>
      </c>
      <c r="F217" s="40" t="s">
        <v>724</v>
      </c>
    </row>
    <row r="218" spans="1:6" ht="14.25" customHeight="1" x14ac:dyDescent="0.2">
      <c r="A218" s="88">
        <f t="shared" si="3"/>
        <v>42285.375</v>
      </c>
      <c r="B218" s="34">
        <v>9</v>
      </c>
      <c r="C218" s="40" t="s">
        <v>725</v>
      </c>
      <c r="D218" s="40" t="s">
        <v>726</v>
      </c>
      <c r="E218" s="40" t="s">
        <v>201</v>
      </c>
      <c r="F218" s="40" t="s">
        <v>727</v>
      </c>
    </row>
    <row r="219" spans="1:6" ht="14.25" customHeight="1" x14ac:dyDescent="0.2">
      <c r="A219" s="88">
        <f t="shared" si="3"/>
        <v>42285.416669999999</v>
      </c>
      <c r="B219" s="34">
        <v>10</v>
      </c>
      <c r="C219" s="40" t="s">
        <v>728</v>
      </c>
      <c r="D219" s="40" t="s">
        <v>729</v>
      </c>
      <c r="E219" s="40" t="s">
        <v>201</v>
      </c>
      <c r="F219" s="40" t="s">
        <v>730</v>
      </c>
    </row>
    <row r="220" spans="1:6" ht="14.25" customHeight="1" x14ac:dyDescent="0.2">
      <c r="A220" s="88">
        <f t="shared" si="3"/>
        <v>42285.458330000001</v>
      </c>
      <c r="B220" s="34">
        <v>11</v>
      </c>
      <c r="C220" s="40" t="s">
        <v>731</v>
      </c>
      <c r="D220" s="40" t="s">
        <v>732</v>
      </c>
      <c r="E220" s="40" t="s">
        <v>733</v>
      </c>
      <c r="F220" s="40" t="s">
        <v>734</v>
      </c>
    </row>
    <row r="221" spans="1:6" ht="14.25" customHeight="1" x14ac:dyDescent="0.2">
      <c r="A221" s="88">
        <f t="shared" si="3"/>
        <v>42285.5</v>
      </c>
      <c r="B221" s="34">
        <v>12</v>
      </c>
      <c r="C221" s="40" t="s">
        <v>735</v>
      </c>
      <c r="D221" s="40" t="s">
        <v>736</v>
      </c>
      <c r="E221" s="40" t="s">
        <v>201</v>
      </c>
      <c r="F221" s="40" t="s">
        <v>737</v>
      </c>
    </row>
    <row r="222" spans="1:6" ht="14.25" customHeight="1" x14ac:dyDescent="0.2">
      <c r="A222" s="88">
        <f t="shared" si="3"/>
        <v>42285.541669999999</v>
      </c>
      <c r="B222" s="34">
        <v>13</v>
      </c>
      <c r="C222" s="40" t="s">
        <v>738</v>
      </c>
      <c r="D222" s="40" t="s">
        <v>739</v>
      </c>
      <c r="E222" s="40" t="s">
        <v>201</v>
      </c>
      <c r="F222" s="40" t="s">
        <v>740</v>
      </c>
    </row>
    <row r="223" spans="1:6" ht="14.25" customHeight="1" x14ac:dyDescent="0.2">
      <c r="A223" s="88">
        <f t="shared" si="3"/>
        <v>42285.583330000001</v>
      </c>
      <c r="B223" s="34">
        <v>14</v>
      </c>
      <c r="C223" s="40" t="s">
        <v>741</v>
      </c>
      <c r="D223" s="40" t="s">
        <v>742</v>
      </c>
      <c r="E223" s="40" t="s">
        <v>201</v>
      </c>
      <c r="F223" s="40" t="s">
        <v>743</v>
      </c>
    </row>
    <row r="224" spans="1:6" ht="14.25" customHeight="1" x14ac:dyDescent="0.2">
      <c r="A224" s="88">
        <f t="shared" si="3"/>
        <v>42285.625</v>
      </c>
      <c r="B224" s="34">
        <v>15</v>
      </c>
      <c r="C224" s="40" t="s">
        <v>744</v>
      </c>
      <c r="D224" s="40" t="s">
        <v>745</v>
      </c>
      <c r="E224" s="40" t="s">
        <v>201</v>
      </c>
      <c r="F224" s="40" t="s">
        <v>746</v>
      </c>
    </row>
    <row r="225" spans="1:6" ht="14.25" customHeight="1" x14ac:dyDescent="0.2">
      <c r="A225" s="88">
        <f t="shared" si="3"/>
        <v>42285.666669999999</v>
      </c>
      <c r="B225" s="34">
        <v>16</v>
      </c>
      <c r="C225" s="40" t="s">
        <v>747</v>
      </c>
      <c r="D225" s="40" t="s">
        <v>748</v>
      </c>
      <c r="E225" s="40" t="s">
        <v>201</v>
      </c>
      <c r="F225" s="40" t="s">
        <v>749</v>
      </c>
    </row>
    <row r="226" spans="1:6" ht="14.25" customHeight="1" x14ac:dyDescent="0.2">
      <c r="A226" s="88">
        <f t="shared" si="3"/>
        <v>42285.708330000001</v>
      </c>
      <c r="B226" s="34">
        <v>17</v>
      </c>
      <c r="C226" s="40" t="s">
        <v>750</v>
      </c>
      <c r="D226" s="40" t="s">
        <v>751</v>
      </c>
      <c r="E226" s="40" t="s">
        <v>201</v>
      </c>
      <c r="F226" s="40" t="s">
        <v>752</v>
      </c>
    </row>
    <row r="227" spans="1:6" ht="14.25" customHeight="1" x14ac:dyDescent="0.2">
      <c r="A227" s="88">
        <f t="shared" si="3"/>
        <v>42285.75</v>
      </c>
      <c r="B227" s="34">
        <v>18</v>
      </c>
      <c r="C227" s="40" t="s">
        <v>753</v>
      </c>
      <c r="D227" s="40" t="s">
        <v>754</v>
      </c>
      <c r="E227" s="40" t="s">
        <v>201</v>
      </c>
      <c r="F227" s="40" t="s">
        <v>755</v>
      </c>
    </row>
    <row r="228" spans="1:6" ht="14.25" customHeight="1" x14ac:dyDescent="0.2">
      <c r="A228" s="88">
        <f t="shared" si="3"/>
        <v>42285.791669999999</v>
      </c>
      <c r="B228" s="34">
        <v>19</v>
      </c>
      <c r="C228" s="40" t="s">
        <v>756</v>
      </c>
      <c r="D228" s="40" t="s">
        <v>757</v>
      </c>
      <c r="E228" s="40" t="s">
        <v>201</v>
      </c>
      <c r="F228" s="40" t="s">
        <v>758</v>
      </c>
    </row>
    <row r="229" spans="1:6" ht="14.25" customHeight="1" x14ac:dyDescent="0.2">
      <c r="A229" s="88">
        <f t="shared" si="3"/>
        <v>42285.833330000001</v>
      </c>
      <c r="B229" s="34">
        <v>20</v>
      </c>
      <c r="C229" s="40" t="s">
        <v>543</v>
      </c>
      <c r="D229" s="40" t="s">
        <v>759</v>
      </c>
      <c r="E229" s="40" t="s">
        <v>201</v>
      </c>
      <c r="F229" s="40" t="s">
        <v>545</v>
      </c>
    </row>
    <row r="230" spans="1:6" ht="14.25" customHeight="1" x14ac:dyDescent="0.2">
      <c r="A230" s="88">
        <f t="shared" si="3"/>
        <v>42285.875</v>
      </c>
      <c r="B230" s="34">
        <v>21</v>
      </c>
      <c r="C230" s="40" t="s">
        <v>760</v>
      </c>
      <c r="D230" s="40" t="s">
        <v>761</v>
      </c>
      <c r="E230" s="40" t="s">
        <v>201</v>
      </c>
      <c r="F230" s="40" t="s">
        <v>762</v>
      </c>
    </row>
    <row r="231" spans="1:6" ht="14.25" customHeight="1" x14ac:dyDescent="0.2">
      <c r="A231" s="88">
        <f t="shared" si="3"/>
        <v>42285.916669999999</v>
      </c>
      <c r="B231" s="34">
        <v>22</v>
      </c>
      <c r="C231" s="40" t="s">
        <v>763</v>
      </c>
      <c r="D231" s="40" t="s">
        <v>201</v>
      </c>
      <c r="E231" s="40" t="s">
        <v>764</v>
      </c>
      <c r="F231" s="40" t="s">
        <v>765</v>
      </c>
    </row>
    <row r="232" spans="1:6" ht="14.25" customHeight="1" x14ac:dyDescent="0.2">
      <c r="A232" s="88">
        <f t="shared" si="3"/>
        <v>42285.958330000001</v>
      </c>
      <c r="B232" s="34">
        <v>23</v>
      </c>
      <c r="C232" s="40" t="s">
        <v>766</v>
      </c>
      <c r="D232" s="40" t="s">
        <v>767</v>
      </c>
      <c r="E232" s="40" t="s">
        <v>768</v>
      </c>
      <c r="F232" s="40" t="s">
        <v>769</v>
      </c>
    </row>
    <row r="233" spans="1:6" ht="14.25" customHeight="1" x14ac:dyDescent="0.2">
      <c r="A233" s="88">
        <f t="shared" si="3"/>
        <v>42286</v>
      </c>
      <c r="B233" s="34">
        <v>0</v>
      </c>
      <c r="C233" s="40" t="s">
        <v>770</v>
      </c>
      <c r="D233" s="40" t="s">
        <v>771</v>
      </c>
      <c r="E233" s="40" t="s">
        <v>201</v>
      </c>
      <c r="F233" s="40" t="s">
        <v>772</v>
      </c>
    </row>
    <row r="234" spans="1:6" ht="14.25" customHeight="1" x14ac:dyDescent="0.2">
      <c r="A234" s="88">
        <f t="shared" si="3"/>
        <v>42286.041669999999</v>
      </c>
      <c r="B234" s="34">
        <v>1</v>
      </c>
      <c r="C234" s="40" t="s">
        <v>773</v>
      </c>
      <c r="D234" s="40" t="s">
        <v>774</v>
      </c>
      <c r="E234" s="40" t="s">
        <v>201</v>
      </c>
      <c r="F234" s="40" t="s">
        <v>775</v>
      </c>
    </row>
    <row r="235" spans="1:6" ht="14.25" customHeight="1" x14ac:dyDescent="0.2">
      <c r="A235" s="88">
        <f t="shared" si="3"/>
        <v>42286.083330000001</v>
      </c>
      <c r="B235" s="34">
        <v>2</v>
      </c>
      <c r="C235" s="40" t="s">
        <v>776</v>
      </c>
      <c r="D235" s="40" t="s">
        <v>201</v>
      </c>
      <c r="E235" s="40" t="s">
        <v>777</v>
      </c>
      <c r="F235" s="40" t="s">
        <v>778</v>
      </c>
    </row>
    <row r="236" spans="1:6" ht="14.25" customHeight="1" x14ac:dyDescent="0.2">
      <c r="A236" s="88">
        <f t="shared" si="3"/>
        <v>42286.125</v>
      </c>
      <c r="B236" s="34">
        <v>3</v>
      </c>
      <c r="C236" s="40" t="s">
        <v>779</v>
      </c>
      <c r="D236" s="40" t="s">
        <v>201</v>
      </c>
      <c r="E236" s="40" t="s">
        <v>780</v>
      </c>
      <c r="F236" s="40" t="s">
        <v>781</v>
      </c>
    </row>
    <row r="237" spans="1:6" ht="14.25" customHeight="1" x14ac:dyDescent="0.2">
      <c r="A237" s="88">
        <f t="shared" si="3"/>
        <v>42286.166669999999</v>
      </c>
      <c r="B237" s="34">
        <v>4</v>
      </c>
      <c r="C237" s="40" t="s">
        <v>782</v>
      </c>
      <c r="D237" s="40" t="s">
        <v>783</v>
      </c>
      <c r="E237" s="40" t="s">
        <v>201</v>
      </c>
      <c r="F237" s="40" t="s">
        <v>784</v>
      </c>
    </row>
    <row r="238" spans="1:6" ht="14.25" customHeight="1" x14ac:dyDescent="0.2">
      <c r="A238" s="88">
        <f t="shared" si="3"/>
        <v>42286.208330000001</v>
      </c>
      <c r="B238" s="34">
        <v>5</v>
      </c>
      <c r="C238" s="40" t="s">
        <v>785</v>
      </c>
      <c r="D238" s="40" t="s">
        <v>786</v>
      </c>
      <c r="E238" s="40" t="s">
        <v>201</v>
      </c>
      <c r="F238" s="40" t="s">
        <v>787</v>
      </c>
    </row>
    <row r="239" spans="1:6" ht="14.25" customHeight="1" x14ac:dyDescent="0.2">
      <c r="A239" s="88">
        <f t="shared" si="3"/>
        <v>42286.25</v>
      </c>
      <c r="B239" s="34">
        <v>6</v>
      </c>
      <c r="C239" s="40" t="s">
        <v>788</v>
      </c>
      <c r="D239" s="40" t="s">
        <v>789</v>
      </c>
      <c r="E239" s="40" t="s">
        <v>201</v>
      </c>
      <c r="F239" s="40" t="s">
        <v>790</v>
      </c>
    </row>
    <row r="240" spans="1:6" ht="14.25" customHeight="1" x14ac:dyDescent="0.2">
      <c r="A240" s="88">
        <f t="shared" si="3"/>
        <v>42286.291669999999</v>
      </c>
      <c r="B240" s="34">
        <v>7</v>
      </c>
      <c r="C240" s="40" t="s">
        <v>791</v>
      </c>
      <c r="D240" s="40" t="s">
        <v>792</v>
      </c>
      <c r="E240" s="40" t="s">
        <v>201</v>
      </c>
      <c r="F240" s="40" t="s">
        <v>793</v>
      </c>
    </row>
    <row r="241" spans="1:6" ht="14.25" customHeight="1" x14ac:dyDescent="0.2">
      <c r="A241" s="88">
        <f t="shared" si="3"/>
        <v>42286.333330000001</v>
      </c>
      <c r="B241" s="34">
        <v>8</v>
      </c>
      <c r="C241" s="40" t="s">
        <v>794</v>
      </c>
      <c r="D241" s="40" t="s">
        <v>795</v>
      </c>
      <c r="E241" s="40" t="s">
        <v>201</v>
      </c>
      <c r="F241" s="40" t="s">
        <v>796</v>
      </c>
    </row>
    <row r="242" spans="1:6" ht="14.25" customHeight="1" x14ac:dyDescent="0.2">
      <c r="A242" s="88">
        <f t="shared" si="3"/>
        <v>42286.375</v>
      </c>
      <c r="B242" s="34">
        <v>9</v>
      </c>
      <c r="C242" s="40" t="s">
        <v>797</v>
      </c>
      <c r="D242" s="40" t="s">
        <v>798</v>
      </c>
      <c r="E242" s="40" t="s">
        <v>201</v>
      </c>
      <c r="F242" s="40" t="s">
        <v>799</v>
      </c>
    </row>
    <row r="243" spans="1:6" ht="14.25" customHeight="1" x14ac:dyDescent="0.2">
      <c r="A243" s="88">
        <f t="shared" si="3"/>
        <v>42286.416669999999</v>
      </c>
      <c r="B243" s="34">
        <v>10</v>
      </c>
      <c r="C243" s="40" t="s">
        <v>800</v>
      </c>
      <c r="D243" s="40" t="s">
        <v>801</v>
      </c>
      <c r="E243" s="40" t="s">
        <v>201</v>
      </c>
      <c r="F243" s="40" t="s">
        <v>802</v>
      </c>
    </row>
    <row r="244" spans="1:6" ht="14.25" customHeight="1" x14ac:dyDescent="0.2">
      <c r="A244" s="88">
        <f t="shared" si="3"/>
        <v>42286.458330000001</v>
      </c>
      <c r="B244" s="34">
        <v>11</v>
      </c>
      <c r="C244" s="40" t="s">
        <v>803</v>
      </c>
      <c r="D244" s="40" t="s">
        <v>804</v>
      </c>
      <c r="E244" s="40" t="s">
        <v>201</v>
      </c>
      <c r="F244" s="40" t="s">
        <v>805</v>
      </c>
    </row>
    <row r="245" spans="1:6" ht="14.25" customHeight="1" x14ac:dyDescent="0.2">
      <c r="A245" s="88">
        <f t="shared" si="3"/>
        <v>42286.5</v>
      </c>
      <c r="B245" s="34">
        <v>12</v>
      </c>
      <c r="C245" s="40" t="s">
        <v>806</v>
      </c>
      <c r="D245" s="40" t="s">
        <v>807</v>
      </c>
      <c r="E245" s="40" t="s">
        <v>201</v>
      </c>
      <c r="F245" s="40" t="s">
        <v>808</v>
      </c>
    </row>
    <row r="246" spans="1:6" ht="14.25" customHeight="1" x14ac:dyDescent="0.2">
      <c r="A246" s="88">
        <f t="shared" si="3"/>
        <v>42286.541669999999</v>
      </c>
      <c r="B246" s="34">
        <v>13</v>
      </c>
      <c r="C246" s="40" t="s">
        <v>809</v>
      </c>
      <c r="D246" s="40" t="s">
        <v>810</v>
      </c>
      <c r="E246" s="40" t="s">
        <v>201</v>
      </c>
      <c r="F246" s="40" t="s">
        <v>811</v>
      </c>
    </row>
    <row r="247" spans="1:6" ht="14.25" customHeight="1" x14ac:dyDescent="0.2">
      <c r="A247" s="88">
        <f t="shared" si="3"/>
        <v>42286.583330000001</v>
      </c>
      <c r="B247" s="34">
        <v>14</v>
      </c>
      <c r="C247" s="40" t="s">
        <v>812</v>
      </c>
      <c r="D247" s="40" t="s">
        <v>813</v>
      </c>
      <c r="E247" s="40" t="s">
        <v>201</v>
      </c>
      <c r="F247" s="40" t="s">
        <v>814</v>
      </c>
    </row>
    <row r="248" spans="1:6" ht="14.25" customHeight="1" x14ac:dyDescent="0.2">
      <c r="A248" s="88">
        <f t="shared" si="3"/>
        <v>42286.625</v>
      </c>
      <c r="B248" s="34">
        <v>15</v>
      </c>
      <c r="C248" s="40" t="s">
        <v>815</v>
      </c>
      <c r="D248" s="40" t="s">
        <v>816</v>
      </c>
      <c r="E248" s="40" t="s">
        <v>201</v>
      </c>
      <c r="F248" s="40" t="s">
        <v>817</v>
      </c>
    </row>
    <row r="249" spans="1:6" ht="14.25" customHeight="1" x14ac:dyDescent="0.2">
      <c r="A249" s="88">
        <f t="shared" si="3"/>
        <v>42286.666669999999</v>
      </c>
      <c r="B249" s="34">
        <v>16</v>
      </c>
      <c r="C249" s="40" t="s">
        <v>818</v>
      </c>
      <c r="D249" s="40" t="s">
        <v>819</v>
      </c>
      <c r="E249" s="40" t="s">
        <v>201</v>
      </c>
      <c r="F249" s="40" t="s">
        <v>519</v>
      </c>
    </row>
    <row r="250" spans="1:6" ht="14.25" customHeight="1" x14ac:dyDescent="0.2">
      <c r="A250" s="88">
        <f t="shared" si="3"/>
        <v>42286.708330000001</v>
      </c>
      <c r="B250" s="34">
        <v>17</v>
      </c>
      <c r="C250" s="40" t="s">
        <v>820</v>
      </c>
      <c r="D250" s="40" t="s">
        <v>821</v>
      </c>
      <c r="E250" s="40" t="s">
        <v>201</v>
      </c>
      <c r="F250" s="40" t="s">
        <v>822</v>
      </c>
    </row>
    <row r="251" spans="1:6" ht="14.25" customHeight="1" x14ac:dyDescent="0.2">
      <c r="A251" s="88">
        <f t="shared" si="3"/>
        <v>42286.75</v>
      </c>
      <c r="B251" s="34">
        <v>18</v>
      </c>
      <c r="C251" s="40" t="s">
        <v>823</v>
      </c>
      <c r="D251" s="40" t="s">
        <v>824</v>
      </c>
      <c r="E251" s="40" t="s">
        <v>211</v>
      </c>
      <c r="F251" s="40" t="s">
        <v>825</v>
      </c>
    </row>
    <row r="252" spans="1:6" ht="14.25" customHeight="1" x14ac:dyDescent="0.2">
      <c r="A252" s="88">
        <f t="shared" si="3"/>
        <v>42286.791669999999</v>
      </c>
      <c r="B252" s="34">
        <v>19</v>
      </c>
      <c r="C252" s="40" t="s">
        <v>826</v>
      </c>
      <c r="D252" s="40" t="s">
        <v>827</v>
      </c>
      <c r="E252" s="40" t="s">
        <v>201</v>
      </c>
      <c r="F252" s="40" t="s">
        <v>828</v>
      </c>
    </row>
    <row r="253" spans="1:6" ht="14.25" customHeight="1" x14ac:dyDescent="0.2">
      <c r="A253" s="88">
        <f t="shared" si="3"/>
        <v>42286.833330000001</v>
      </c>
      <c r="B253" s="34">
        <v>20</v>
      </c>
      <c r="C253" s="40" t="s">
        <v>829</v>
      </c>
      <c r="D253" s="40" t="s">
        <v>830</v>
      </c>
      <c r="E253" s="40" t="s">
        <v>201</v>
      </c>
      <c r="F253" s="40" t="s">
        <v>831</v>
      </c>
    </row>
    <row r="254" spans="1:6" ht="14.25" customHeight="1" x14ac:dyDescent="0.2">
      <c r="A254" s="88">
        <f t="shared" si="3"/>
        <v>42286.875</v>
      </c>
      <c r="B254" s="34">
        <v>21</v>
      </c>
      <c r="C254" s="40" t="s">
        <v>832</v>
      </c>
      <c r="D254" s="40" t="s">
        <v>833</v>
      </c>
      <c r="E254" s="40" t="s">
        <v>201</v>
      </c>
      <c r="F254" s="40" t="s">
        <v>834</v>
      </c>
    </row>
    <row r="255" spans="1:6" ht="14.25" customHeight="1" x14ac:dyDescent="0.2">
      <c r="A255" s="88">
        <f t="shared" si="3"/>
        <v>42286.916669999999</v>
      </c>
      <c r="B255" s="34">
        <v>22</v>
      </c>
      <c r="C255" s="40" t="s">
        <v>835</v>
      </c>
      <c r="D255" s="40" t="s">
        <v>201</v>
      </c>
      <c r="E255" s="40" t="s">
        <v>836</v>
      </c>
      <c r="F255" s="40" t="s">
        <v>837</v>
      </c>
    </row>
    <row r="256" spans="1:6" ht="14.25" customHeight="1" x14ac:dyDescent="0.2">
      <c r="A256" s="88">
        <f t="shared" si="3"/>
        <v>42286.958330000001</v>
      </c>
      <c r="B256" s="34">
        <v>23</v>
      </c>
      <c r="C256" s="40" t="s">
        <v>838</v>
      </c>
      <c r="D256" s="40" t="s">
        <v>839</v>
      </c>
      <c r="E256" s="40" t="s">
        <v>201</v>
      </c>
      <c r="F256" s="40" t="s">
        <v>840</v>
      </c>
    </row>
    <row r="257" spans="1:6" ht="14.25" customHeight="1" x14ac:dyDescent="0.2">
      <c r="A257" s="88">
        <f t="shared" si="3"/>
        <v>42287</v>
      </c>
      <c r="B257" s="34">
        <v>0</v>
      </c>
      <c r="C257" s="40" t="s">
        <v>841</v>
      </c>
      <c r="D257" s="40" t="s">
        <v>842</v>
      </c>
      <c r="E257" s="40" t="s">
        <v>211</v>
      </c>
      <c r="F257" s="40" t="s">
        <v>843</v>
      </c>
    </row>
    <row r="258" spans="1:6" ht="14.25" customHeight="1" x14ac:dyDescent="0.2">
      <c r="A258" s="88">
        <f t="shared" ref="A258:A321" si="4">A234+1</f>
        <v>42287.041669999999</v>
      </c>
      <c r="B258" s="34">
        <v>1</v>
      </c>
      <c r="C258" s="40" t="s">
        <v>844</v>
      </c>
      <c r="D258" s="40" t="s">
        <v>845</v>
      </c>
      <c r="E258" s="40" t="s">
        <v>211</v>
      </c>
      <c r="F258" s="40" t="s">
        <v>846</v>
      </c>
    </row>
    <row r="259" spans="1:6" ht="14.25" customHeight="1" x14ac:dyDescent="0.2">
      <c r="A259" s="88">
        <f t="shared" si="4"/>
        <v>42287.083330000001</v>
      </c>
      <c r="B259" s="34">
        <v>2</v>
      </c>
      <c r="C259" s="40" t="s">
        <v>847</v>
      </c>
      <c r="D259" s="40" t="s">
        <v>848</v>
      </c>
      <c r="E259" s="40" t="s">
        <v>201</v>
      </c>
      <c r="F259" s="40" t="s">
        <v>849</v>
      </c>
    </row>
    <row r="260" spans="1:6" ht="14.25" customHeight="1" x14ac:dyDescent="0.2">
      <c r="A260" s="88">
        <f t="shared" si="4"/>
        <v>42287.125</v>
      </c>
      <c r="B260" s="34">
        <v>3</v>
      </c>
      <c r="C260" s="40" t="s">
        <v>850</v>
      </c>
      <c r="D260" s="40" t="s">
        <v>851</v>
      </c>
      <c r="E260" s="40" t="s">
        <v>201</v>
      </c>
      <c r="F260" s="40" t="s">
        <v>852</v>
      </c>
    </row>
    <row r="261" spans="1:6" ht="14.25" customHeight="1" x14ac:dyDescent="0.2">
      <c r="A261" s="88">
        <f t="shared" si="4"/>
        <v>42287.166669999999</v>
      </c>
      <c r="B261" s="34">
        <v>4</v>
      </c>
      <c r="C261" s="40" t="s">
        <v>853</v>
      </c>
      <c r="D261" s="40" t="s">
        <v>854</v>
      </c>
      <c r="E261" s="40" t="s">
        <v>201</v>
      </c>
      <c r="F261" s="40" t="s">
        <v>855</v>
      </c>
    </row>
    <row r="262" spans="1:6" ht="14.25" customHeight="1" x14ac:dyDescent="0.2">
      <c r="A262" s="88">
        <f t="shared" si="4"/>
        <v>42287.208330000001</v>
      </c>
      <c r="B262" s="34">
        <v>5</v>
      </c>
      <c r="C262" s="40" t="s">
        <v>856</v>
      </c>
      <c r="D262" s="40" t="s">
        <v>857</v>
      </c>
      <c r="E262" s="40" t="s">
        <v>201</v>
      </c>
      <c r="F262" s="40" t="s">
        <v>858</v>
      </c>
    </row>
    <row r="263" spans="1:6" ht="14.25" customHeight="1" x14ac:dyDescent="0.2">
      <c r="A263" s="88">
        <f t="shared" si="4"/>
        <v>42287.25</v>
      </c>
      <c r="B263" s="34">
        <v>6</v>
      </c>
      <c r="C263" s="40" t="s">
        <v>859</v>
      </c>
      <c r="D263" s="40" t="s">
        <v>860</v>
      </c>
      <c r="E263" s="40" t="s">
        <v>201</v>
      </c>
      <c r="F263" s="40" t="s">
        <v>861</v>
      </c>
    </row>
    <row r="264" spans="1:6" ht="14.25" customHeight="1" x14ac:dyDescent="0.2">
      <c r="A264" s="88">
        <f t="shared" si="4"/>
        <v>42287.291669999999</v>
      </c>
      <c r="B264" s="34">
        <v>7</v>
      </c>
      <c r="C264" s="40" t="s">
        <v>862</v>
      </c>
      <c r="D264" s="40" t="s">
        <v>863</v>
      </c>
      <c r="E264" s="40" t="s">
        <v>201</v>
      </c>
      <c r="F264" s="40" t="s">
        <v>864</v>
      </c>
    </row>
    <row r="265" spans="1:6" ht="14.25" customHeight="1" x14ac:dyDescent="0.2">
      <c r="A265" s="88">
        <f t="shared" si="4"/>
        <v>42287.333330000001</v>
      </c>
      <c r="B265" s="34">
        <v>8</v>
      </c>
      <c r="C265" s="40" t="s">
        <v>865</v>
      </c>
      <c r="D265" s="40" t="s">
        <v>866</v>
      </c>
      <c r="E265" s="40" t="s">
        <v>201</v>
      </c>
      <c r="F265" s="40" t="s">
        <v>867</v>
      </c>
    </row>
    <row r="266" spans="1:6" ht="14.25" customHeight="1" x14ac:dyDescent="0.2">
      <c r="A266" s="88">
        <f t="shared" si="4"/>
        <v>42287.375</v>
      </c>
      <c r="B266" s="34">
        <v>9</v>
      </c>
      <c r="C266" s="40" t="s">
        <v>868</v>
      </c>
      <c r="D266" s="40" t="s">
        <v>869</v>
      </c>
      <c r="E266" s="40" t="s">
        <v>201</v>
      </c>
      <c r="F266" s="40" t="s">
        <v>870</v>
      </c>
    </row>
    <row r="267" spans="1:6" ht="14.25" customHeight="1" x14ac:dyDescent="0.2">
      <c r="A267" s="88">
        <f t="shared" si="4"/>
        <v>42287.416669999999</v>
      </c>
      <c r="B267" s="34">
        <v>10</v>
      </c>
      <c r="C267" s="40" t="s">
        <v>871</v>
      </c>
      <c r="D267" s="40" t="s">
        <v>872</v>
      </c>
      <c r="E267" s="40" t="s">
        <v>201</v>
      </c>
      <c r="F267" s="40" t="s">
        <v>873</v>
      </c>
    </row>
    <row r="268" spans="1:6" ht="14.25" customHeight="1" x14ac:dyDescent="0.2">
      <c r="A268" s="88">
        <f t="shared" si="4"/>
        <v>42287.458330000001</v>
      </c>
      <c r="B268" s="34">
        <v>11</v>
      </c>
      <c r="C268" s="40" t="s">
        <v>874</v>
      </c>
      <c r="D268" s="40" t="s">
        <v>875</v>
      </c>
      <c r="E268" s="40" t="s">
        <v>201</v>
      </c>
      <c r="F268" s="40" t="s">
        <v>876</v>
      </c>
    </row>
    <row r="269" spans="1:6" ht="14.25" customHeight="1" x14ac:dyDescent="0.2">
      <c r="A269" s="88">
        <f t="shared" si="4"/>
        <v>42287.5</v>
      </c>
      <c r="B269" s="34">
        <v>12</v>
      </c>
      <c r="C269" s="40" t="s">
        <v>877</v>
      </c>
      <c r="D269" s="40" t="s">
        <v>878</v>
      </c>
      <c r="E269" s="40" t="s">
        <v>201</v>
      </c>
      <c r="F269" s="40" t="s">
        <v>879</v>
      </c>
    </row>
    <row r="270" spans="1:6" ht="14.25" customHeight="1" x14ac:dyDescent="0.2">
      <c r="A270" s="88">
        <f t="shared" si="4"/>
        <v>42287.541669999999</v>
      </c>
      <c r="B270" s="34">
        <v>13</v>
      </c>
      <c r="C270" s="40" t="s">
        <v>880</v>
      </c>
      <c r="D270" s="40" t="s">
        <v>881</v>
      </c>
      <c r="E270" s="40" t="s">
        <v>201</v>
      </c>
      <c r="F270" s="40" t="s">
        <v>882</v>
      </c>
    </row>
    <row r="271" spans="1:6" ht="14.25" customHeight="1" x14ac:dyDescent="0.2">
      <c r="A271" s="88">
        <f t="shared" si="4"/>
        <v>42287.583330000001</v>
      </c>
      <c r="B271" s="34">
        <v>14</v>
      </c>
      <c r="C271" s="40" t="s">
        <v>883</v>
      </c>
      <c r="D271" s="40" t="s">
        <v>884</v>
      </c>
      <c r="E271" s="40" t="s">
        <v>201</v>
      </c>
      <c r="F271" s="40" t="s">
        <v>885</v>
      </c>
    </row>
    <row r="272" spans="1:6" ht="14.25" customHeight="1" x14ac:dyDescent="0.2">
      <c r="A272" s="88">
        <f t="shared" si="4"/>
        <v>42287.625</v>
      </c>
      <c r="B272" s="34">
        <v>15</v>
      </c>
      <c r="C272" s="40" t="s">
        <v>886</v>
      </c>
      <c r="D272" s="40" t="s">
        <v>887</v>
      </c>
      <c r="E272" s="40" t="s">
        <v>201</v>
      </c>
      <c r="F272" s="40" t="s">
        <v>888</v>
      </c>
    </row>
    <row r="273" spans="1:6" ht="14.25" customHeight="1" x14ac:dyDescent="0.2">
      <c r="A273" s="88">
        <f t="shared" si="4"/>
        <v>42287.666669999999</v>
      </c>
      <c r="B273" s="34">
        <v>16</v>
      </c>
      <c r="C273" s="40" t="s">
        <v>889</v>
      </c>
      <c r="D273" s="40" t="s">
        <v>890</v>
      </c>
      <c r="E273" s="40" t="s">
        <v>201</v>
      </c>
      <c r="F273" s="40" t="s">
        <v>891</v>
      </c>
    </row>
    <row r="274" spans="1:6" ht="14.25" customHeight="1" x14ac:dyDescent="0.2">
      <c r="A274" s="88">
        <f t="shared" si="4"/>
        <v>42287.708330000001</v>
      </c>
      <c r="B274" s="34">
        <v>17</v>
      </c>
      <c r="C274" s="40" t="s">
        <v>892</v>
      </c>
      <c r="D274" s="40" t="s">
        <v>893</v>
      </c>
      <c r="E274" s="40" t="s">
        <v>201</v>
      </c>
      <c r="F274" s="40" t="s">
        <v>894</v>
      </c>
    </row>
    <row r="275" spans="1:6" ht="14.25" customHeight="1" x14ac:dyDescent="0.2">
      <c r="A275" s="88">
        <f t="shared" si="4"/>
        <v>42287.75</v>
      </c>
      <c r="B275" s="34">
        <v>18</v>
      </c>
      <c r="C275" s="40" t="s">
        <v>895</v>
      </c>
      <c r="D275" s="40" t="s">
        <v>896</v>
      </c>
      <c r="E275" s="40" t="s">
        <v>201</v>
      </c>
      <c r="F275" s="40" t="s">
        <v>897</v>
      </c>
    </row>
    <row r="276" spans="1:6" ht="14.25" customHeight="1" x14ac:dyDescent="0.2">
      <c r="A276" s="88">
        <f t="shared" si="4"/>
        <v>42287.791669999999</v>
      </c>
      <c r="B276" s="34">
        <v>19</v>
      </c>
      <c r="C276" s="40" t="s">
        <v>898</v>
      </c>
      <c r="D276" s="40" t="s">
        <v>899</v>
      </c>
      <c r="E276" s="40" t="s">
        <v>201</v>
      </c>
      <c r="F276" s="40" t="s">
        <v>900</v>
      </c>
    </row>
    <row r="277" spans="1:6" ht="14.25" customHeight="1" x14ac:dyDescent="0.2">
      <c r="A277" s="88">
        <f t="shared" si="4"/>
        <v>42287.833330000001</v>
      </c>
      <c r="B277" s="34">
        <v>20</v>
      </c>
      <c r="C277" s="40" t="s">
        <v>901</v>
      </c>
      <c r="D277" s="40" t="s">
        <v>853</v>
      </c>
      <c r="E277" s="40" t="s">
        <v>201</v>
      </c>
      <c r="F277" s="40" t="s">
        <v>902</v>
      </c>
    </row>
    <row r="278" spans="1:6" ht="14.25" customHeight="1" x14ac:dyDescent="0.2">
      <c r="A278" s="88">
        <f t="shared" si="4"/>
        <v>42287.875</v>
      </c>
      <c r="B278" s="34">
        <v>21</v>
      </c>
      <c r="C278" s="40" t="s">
        <v>903</v>
      </c>
      <c r="D278" s="40" t="s">
        <v>904</v>
      </c>
      <c r="E278" s="40" t="s">
        <v>201</v>
      </c>
      <c r="F278" s="40" t="s">
        <v>905</v>
      </c>
    </row>
    <row r="279" spans="1:6" ht="14.25" customHeight="1" x14ac:dyDescent="0.2">
      <c r="A279" s="88">
        <f t="shared" si="4"/>
        <v>42287.916669999999</v>
      </c>
      <c r="B279" s="34">
        <v>22</v>
      </c>
      <c r="C279" s="40" t="s">
        <v>906</v>
      </c>
      <c r="D279" s="40" t="s">
        <v>201</v>
      </c>
      <c r="E279" s="40" t="s">
        <v>532</v>
      </c>
      <c r="F279" s="40" t="s">
        <v>907</v>
      </c>
    </row>
    <row r="280" spans="1:6" ht="14.25" customHeight="1" x14ac:dyDescent="0.2">
      <c r="A280" s="88">
        <f t="shared" si="4"/>
        <v>42287.958330000001</v>
      </c>
      <c r="B280" s="34">
        <v>23</v>
      </c>
      <c r="C280" s="40" t="s">
        <v>908</v>
      </c>
      <c r="D280" s="40" t="s">
        <v>201</v>
      </c>
      <c r="E280" s="40" t="s">
        <v>909</v>
      </c>
      <c r="F280" s="40" t="s">
        <v>910</v>
      </c>
    </row>
    <row r="281" spans="1:6" ht="14.25" customHeight="1" x14ac:dyDescent="0.2">
      <c r="A281" s="88">
        <f t="shared" si="4"/>
        <v>42288</v>
      </c>
      <c r="B281" s="34">
        <v>0</v>
      </c>
      <c r="C281" s="40" t="s">
        <v>911</v>
      </c>
      <c r="D281" s="40" t="s">
        <v>912</v>
      </c>
      <c r="E281" s="40" t="s">
        <v>201</v>
      </c>
      <c r="F281" s="40" t="s">
        <v>913</v>
      </c>
    </row>
    <row r="282" spans="1:6" ht="14.25" customHeight="1" x14ac:dyDescent="0.2">
      <c r="A282" s="88">
        <f t="shared" si="4"/>
        <v>42288.041669999999</v>
      </c>
      <c r="B282" s="34">
        <v>1</v>
      </c>
      <c r="C282" s="40" t="s">
        <v>914</v>
      </c>
      <c r="D282" s="40" t="s">
        <v>915</v>
      </c>
      <c r="E282" s="40" t="s">
        <v>201</v>
      </c>
      <c r="F282" s="40" t="s">
        <v>916</v>
      </c>
    </row>
    <row r="283" spans="1:6" ht="14.25" customHeight="1" x14ac:dyDescent="0.2">
      <c r="A283" s="88">
        <f t="shared" si="4"/>
        <v>42288.083330000001</v>
      </c>
      <c r="B283" s="34">
        <v>2</v>
      </c>
      <c r="C283" s="40" t="s">
        <v>917</v>
      </c>
      <c r="D283" s="40" t="s">
        <v>918</v>
      </c>
      <c r="E283" s="40" t="s">
        <v>201</v>
      </c>
      <c r="F283" s="40" t="s">
        <v>919</v>
      </c>
    </row>
    <row r="284" spans="1:6" ht="14.25" customHeight="1" x14ac:dyDescent="0.2">
      <c r="A284" s="88">
        <f t="shared" si="4"/>
        <v>42288.125</v>
      </c>
      <c r="B284" s="34">
        <v>3</v>
      </c>
      <c r="C284" s="40" t="s">
        <v>920</v>
      </c>
      <c r="D284" s="40" t="s">
        <v>921</v>
      </c>
      <c r="E284" s="40" t="s">
        <v>211</v>
      </c>
      <c r="F284" s="40" t="s">
        <v>922</v>
      </c>
    </row>
    <row r="285" spans="1:6" ht="14.25" customHeight="1" x14ac:dyDescent="0.2">
      <c r="A285" s="88">
        <f t="shared" si="4"/>
        <v>42288.166669999999</v>
      </c>
      <c r="B285" s="34">
        <v>4</v>
      </c>
      <c r="C285" s="40" t="s">
        <v>923</v>
      </c>
      <c r="D285" s="40" t="s">
        <v>924</v>
      </c>
      <c r="E285" s="40" t="s">
        <v>201</v>
      </c>
      <c r="F285" s="40" t="s">
        <v>925</v>
      </c>
    </row>
    <row r="286" spans="1:6" ht="14.25" customHeight="1" x14ac:dyDescent="0.2">
      <c r="A286" s="88">
        <f t="shared" si="4"/>
        <v>42288.208330000001</v>
      </c>
      <c r="B286" s="34">
        <v>5</v>
      </c>
      <c r="C286" s="40" t="s">
        <v>926</v>
      </c>
      <c r="D286" s="40" t="s">
        <v>927</v>
      </c>
      <c r="E286" s="40" t="s">
        <v>201</v>
      </c>
      <c r="F286" s="40" t="s">
        <v>928</v>
      </c>
    </row>
    <row r="287" spans="1:6" ht="14.25" customHeight="1" x14ac:dyDescent="0.2">
      <c r="A287" s="88">
        <f t="shared" si="4"/>
        <v>42288.25</v>
      </c>
      <c r="B287" s="34">
        <v>6</v>
      </c>
      <c r="C287" s="40" t="s">
        <v>929</v>
      </c>
      <c r="D287" s="40" t="s">
        <v>930</v>
      </c>
      <c r="E287" s="40" t="s">
        <v>211</v>
      </c>
      <c r="F287" s="40" t="s">
        <v>931</v>
      </c>
    </row>
    <row r="288" spans="1:6" ht="14.25" customHeight="1" x14ac:dyDescent="0.2">
      <c r="A288" s="88">
        <f t="shared" si="4"/>
        <v>42288.291669999999</v>
      </c>
      <c r="B288" s="34">
        <v>7</v>
      </c>
      <c r="C288" s="40" t="s">
        <v>932</v>
      </c>
      <c r="D288" s="40" t="s">
        <v>933</v>
      </c>
      <c r="E288" s="40" t="s">
        <v>201</v>
      </c>
      <c r="F288" s="40" t="s">
        <v>934</v>
      </c>
    </row>
    <row r="289" spans="1:6" ht="14.25" customHeight="1" x14ac:dyDescent="0.2">
      <c r="A289" s="88">
        <f t="shared" si="4"/>
        <v>42288.333330000001</v>
      </c>
      <c r="B289" s="34">
        <v>8</v>
      </c>
      <c r="C289" s="40" t="s">
        <v>935</v>
      </c>
      <c r="D289" s="40" t="s">
        <v>936</v>
      </c>
      <c r="E289" s="40" t="s">
        <v>201</v>
      </c>
      <c r="F289" s="40" t="s">
        <v>937</v>
      </c>
    </row>
    <row r="290" spans="1:6" ht="14.25" customHeight="1" x14ac:dyDescent="0.2">
      <c r="A290" s="88">
        <f t="shared" si="4"/>
        <v>42288.375</v>
      </c>
      <c r="B290" s="34">
        <v>9</v>
      </c>
      <c r="C290" s="40" t="s">
        <v>938</v>
      </c>
      <c r="D290" s="40" t="s">
        <v>939</v>
      </c>
      <c r="E290" s="40" t="s">
        <v>201</v>
      </c>
      <c r="F290" s="40" t="s">
        <v>940</v>
      </c>
    </row>
    <row r="291" spans="1:6" ht="14.25" customHeight="1" x14ac:dyDescent="0.2">
      <c r="A291" s="88">
        <f t="shared" si="4"/>
        <v>42288.416669999999</v>
      </c>
      <c r="B291" s="34">
        <v>10</v>
      </c>
      <c r="C291" s="40" t="s">
        <v>941</v>
      </c>
      <c r="D291" s="40" t="s">
        <v>816</v>
      </c>
      <c r="E291" s="40" t="s">
        <v>201</v>
      </c>
      <c r="F291" s="40" t="s">
        <v>942</v>
      </c>
    </row>
    <row r="292" spans="1:6" ht="14.25" customHeight="1" x14ac:dyDescent="0.2">
      <c r="A292" s="88">
        <f t="shared" si="4"/>
        <v>42288.458330000001</v>
      </c>
      <c r="B292" s="34">
        <v>11</v>
      </c>
      <c r="C292" s="40" t="s">
        <v>943</v>
      </c>
      <c r="D292" s="40" t="s">
        <v>201</v>
      </c>
      <c r="E292" s="40" t="s">
        <v>944</v>
      </c>
      <c r="F292" s="40" t="s">
        <v>945</v>
      </c>
    </row>
    <row r="293" spans="1:6" ht="14.25" customHeight="1" x14ac:dyDescent="0.2">
      <c r="A293" s="88">
        <f t="shared" si="4"/>
        <v>42288.5</v>
      </c>
      <c r="B293" s="34">
        <v>12</v>
      </c>
      <c r="C293" s="40" t="s">
        <v>946</v>
      </c>
      <c r="D293" s="40" t="s">
        <v>201</v>
      </c>
      <c r="E293" s="40" t="s">
        <v>947</v>
      </c>
      <c r="F293" s="40" t="s">
        <v>948</v>
      </c>
    </row>
    <row r="294" spans="1:6" ht="14.25" customHeight="1" x14ac:dyDescent="0.2">
      <c r="A294" s="88">
        <f t="shared" si="4"/>
        <v>42288.541669999999</v>
      </c>
      <c r="B294" s="34">
        <v>13</v>
      </c>
      <c r="C294" s="40" t="s">
        <v>949</v>
      </c>
      <c r="D294" s="40" t="s">
        <v>201</v>
      </c>
      <c r="E294" s="40" t="s">
        <v>950</v>
      </c>
      <c r="F294" s="40" t="s">
        <v>951</v>
      </c>
    </row>
    <row r="295" spans="1:6" ht="14.25" customHeight="1" x14ac:dyDescent="0.2">
      <c r="A295" s="88">
        <f t="shared" si="4"/>
        <v>42288.583330000001</v>
      </c>
      <c r="B295" s="34">
        <v>14</v>
      </c>
      <c r="C295" s="40" t="s">
        <v>952</v>
      </c>
      <c r="D295" s="40" t="s">
        <v>201</v>
      </c>
      <c r="E295" s="40" t="s">
        <v>953</v>
      </c>
      <c r="F295" s="40" t="s">
        <v>954</v>
      </c>
    </row>
    <row r="296" spans="1:6" ht="14.25" customHeight="1" x14ac:dyDescent="0.2">
      <c r="A296" s="88">
        <f t="shared" si="4"/>
        <v>42288.625</v>
      </c>
      <c r="B296" s="34">
        <v>15</v>
      </c>
      <c r="C296" s="40" t="s">
        <v>955</v>
      </c>
      <c r="D296" s="40" t="s">
        <v>201</v>
      </c>
      <c r="E296" s="40" t="s">
        <v>956</v>
      </c>
      <c r="F296" s="40" t="s">
        <v>957</v>
      </c>
    </row>
    <row r="297" spans="1:6" ht="14.25" customHeight="1" x14ac:dyDescent="0.2">
      <c r="A297" s="88">
        <f t="shared" si="4"/>
        <v>42288.666669999999</v>
      </c>
      <c r="B297" s="34">
        <v>16</v>
      </c>
      <c r="C297" s="40" t="s">
        <v>958</v>
      </c>
      <c r="D297" s="40" t="s">
        <v>959</v>
      </c>
      <c r="E297" s="40" t="s">
        <v>201</v>
      </c>
      <c r="F297" s="40" t="s">
        <v>960</v>
      </c>
    </row>
    <row r="298" spans="1:6" ht="14.25" customHeight="1" x14ac:dyDescent="0.2">
      <c r="A298" s="88">
        <f t="shared" si="4"/>
        <v>42288.708330000001</v>
      </c>
      <c r="B298" s="34">
        <v>17</v>
      </c>
      <c r="C298" s="40" t="s">
        <v>961</v>
      </c>
      <c r="D298" s="40" t="s">
        <v>962</v>
      </c>
      <c r="E298" s="40" t="s">
        <v>211</v>
      </c>
      <c r="F298" s="40" t="s">
        <v>963</v>
      </c>
    </row>
    <row r="299" spans="1:6" ht="14.25" customHeight="1" x14ac:dyDescent="0.2">
      <c r="A299" s="88">
        <f t="shared" si="4"/>
        <v>42288.75</v>
      </c>
      <c r="B299" s="34">
        <v>18</v>
      </c>
      <c r="C299" s="40" t="s">
        <v>964</v>
      </c>
      <c r="D299" s="40" t="s">
        <v>965</v>
      </c>
      <c r="E299" s="40" t="s">
        <v>201</v>
      </c>
      <c r="F299" s="40" t="s">
        <v>966</v>
      </c>
    </row>
    <row r="300" spans="1:6" ht="14.25" customHeight="1" x14ac:dyDescent="0.2">
      <c r="A300" s="88">
        <f t="shared" si="4"/>
        <v>42288.791669999999</v>
      </c>
      <c r="B300" s="34">
        <v>19</v>
      </c>
      <c r="C300" s="40" t="s">
        <v>967</v>
      </c>
      <c r="D300" s="40" t="s">
        <v>201</v>
      </c>
      <c r="E300" s="40" t="s">
        <v>968</v>
      </c>
      <c r="F300" s="40" t="s">
        <v>969</v>
      </c>
    </row>
    <row r="301" spans="1:6" ht="14.25" customHeight="1" x14ac:dyDescent="0.2">
      <c r="A301" s="88">
        <f t="shared" si="4"/>
        <v>42288.833330000001</v>
      </c>
      <c r="B301" s="34">
        <v>20</v>
      </c>
      <c r="C301" s="40" t="s">
        <v>970</v>
      </c>
      <c r="D301" s="40" t="s">
        <v>971</v>
      </c>
      <c r="E301" s="40" t="s">
        <v>201</v>
      </c>
      <c r="F301" s="40" t="s">
        <v>972</v>
      </c>
    </row>
    <row r="302" spans="1:6" ht="14.25" customHeight="1" x14ac:dyDescent="0.2">
      <c r="A302" s="88">
        <f t="shared" si="4"/>
        <v>42288.875</v>
      </c>
      <c r="B302" s="34">
        <v>21</v>
      </c>
      <c r="C302" s="40" t="s">
        <v>973</v>
      </c>
      <c r="D302" s="40" t="s">
        <v>974</v>
      </c>
      <c r="E302" s="40" t="s">
        <v>201</v>
      </c>
      <c r="F302" s="40" t="s">
        <v>975</v>
      </c>
    </row>
    <row r="303" spans="1:6" ht="14.25" customHeight="1" x14ac:dyDescent="0.2">
      <c r="A303" s="88">
        <f t="shared" si="4"/>
        <v>42288.916669999999</v>
      </c>
      <c r="B303" s="34">
        <v>22</v>
      </c>
      <c r="C303" s="40" t="s">
        <v>976</v>
      </c>
      <c r="D303" s="40" t="s">
        <v>977</v>
      </c>
      <c r="E303" s="40" t="s">
        <v>201</v>
      </c>
      <c r="F303" s="40" t="s">
        <v>978</v>
      </c>
    </row>
    <row r="304" spans="1:6" ht="14.25" customHeight="1" x14ac:dyDescent="0.2">
      <c r="A304" s="88">
        <f t="shared" si="4"/>
        <v>42288.958330000001</v>
      </c>
      <c r="B304" s="34">
        <v>23</v>
      </c>
      <c r="C304" s="40" t="s">
        <v>979</v>
      </c>
      <c r="D304" s="40" t="s">
        <v>201</v>
      </c>
      <c r="E304" s="40" t="s">
        <v>980</v>
      </c>
      <c r="F304" s="40" t="s">
        <v>981</v>
      </c>
    </row>
    <row r="305" spans="1:6" ht="14.25" customHeight="1" x14ac:dyDescent="0.2">
      <c r="A305" s="88">
        <f t="shared" si="4"/>
        <v>42289</v>
      </c>
      <c r="B305" s="34">
        <v>0</v>
      </c>
      <c r="C305" s="40" t="s">
        <v>982</v>
      </c>
      <c r="D305" s="40" t="s">
        <v>201</v>
      </c>
      <c r="E305" s="40" t="s">
        <v>983</v>
      </c>
      <c r="F305" s="40" t="s">
        <v>984</v>
      </c>
    </row>
    <row r="306" spans="1:6" ht="14.25" customHeight="1" x14ac:dyDescent="0.2">
      <c r="A306" s="88">
        <f t="shared" si="4"/>
        <v>42289.041669999999</v>
      </c>
      <c r="B306" s="34">
        <v>1</v>
      </c>
      <c r="C306" s="40" t="s">
        <v>985</v>
      </c>
      <c r="D306" s="40" t="s">
        <v>986</v>
      </c>
      <c r="E306" s="40" t="s">
        <v>201</v>
      </c>
      <c r="F306" s="40" t="s">
        <v>987</v>
      </c>
    </row>
    <row r="307" spans="1:6" ht="14.25" customHeight="1" x14ac:dyDescent="0.2">
      <c r="A307" s="88">
        <f t="shared" si="4"/>
        <v>42289.083330000001</v>
      </c>
      <c r="B307" s="34">
        <v>2</v>
      </c>
      <c r="C307" s="40" t="s">
        <v>988</v>
      </c>
      <c r="D307" s="40" t="s">
        <v>989</v>
      </c>
      <c r="E307" s="40" t="s">
        <v>201</v>
      </c>
      <c r="F307" s="40" t="s">
        <v>990</v>
      </c>
    </row>
    <row r="308" spans="1:6" ht="14.25" customHeight="1" x14ac:dyDescent="0.2">
      <c r="A308" s="88">
        <f t="shared" si="4"/>
        <v>42289.125</v>
      </c>
      <c r="B308" s="34">
        <v>3</v>
      </c>
      <c r="C308" s="40" t="s">
        <v>991</v>
      </c>
      <c r="D308" s="40" t="s">
        <v>992</v>
      </c>
      <c r="E308" s="40" t="s">
        <v>201</v>
      </c>
      <c r="F308" s="40" t="s">
        <v>993</v>
      </c>
    </row>
    <row r="309" spans="1:6" ht="14.25" customHeight="1" x14ac:dyDescent="0.2">
      <c r="A309" s="88">
        <f t="shared" si="4"/>
        <v>42289.166669999999</v>
      </c>
      <c r="B309" s="34">
        <v>4</v>
      </c>
      <c r="C309" s="40" t="s">
        <v>994</v>
      </c>
      <c r="D309" s="40" t="s">
        <v>995</v>
      </c>
      <c r="E309" s="40" t="s">
        <v>201</v>
      </c>
      <c r="F309" s="40" t="s">
        <v>996</v>
      </c>
    </row>
    <row r="310" spans="1:6" ht="14.25" customHeight="1" x14ac:dyDescent="0.2">
      <c r="A310" s="88">
        <f t="shared" si="4"/>
        <v>42289.208330000001</v>
      </c>
      <c r="B310" s="34">
        <v>5</v>
      </c>
      <c r="C310" s="40" t="s">
        <v>997</v>
      </c>
      <c r="D310" s="40" t="s">
        <v>998</v>
      </c>
      <c r="E310" s="40" t="s">
        <v>201</v>
      </c>
      <c r="F310" s="40" t="s">
        <v>999</v>
      </c>
    </row>
    <row r="311" spans="1:6" ht="14.25" customHeight="1" x14ac:dyDescent="0.2">
      <c r="A311" s="88">
        <f t="shared" si="4"/>
        <v>42289.25</v>
      </c>
      <c r="B311" s="34">
        <v>6</v>
      </c>
      <c r="C311" s="40" t="s">
        <v>1000</v>
      </c>
      <c r="D311" s="40" t="s">
        <v>1001</v>
      </c>
      <c r="E311" s="40" t="s">
        <v>201</v>
      </c>
      <c r="F311" s="40" t="s">
        <v>1002</v>
      </c>
    </row>
    <row r="312" spans="1:6" ht="14.25" customHeight="1" x14ac:dyDescent="0.2">
      <c r="A312" s="88">
        <f t="shared" si="4"/>
        <v>42289.291669999999</v>
      </c>
      <c r="B312" s="34">
        <v>7</v>
      </c>
      <c r="C312" s="40" t="s">
        <v>1003</v>
      </c>
      <c r="D312" s="40" t="s">
        <v>1004</v>
      </c>
      <c r="E312" s="40" t="s">
        <v>201</v>
      </c>
      <c r="F312" s="40" t="s">
        <v>1005</v>
      </c>
    </row>
    <row r="313" spans="1:6" ht="14.25" customHeight="1" x14ac:dyDescent="0.2">
      <c r="A313" s="88">
        <f t="shared" si="4"/>
        <v>42289.333330000001</v>
      </c>
      <c r="B313" s="34">
        <v>8</v>
      </c>
      <c r="C313" s="40" t="s">
        <v>1006</v>
      </c>
      <c r="D313" s="40" t="s">
        <v>1007</v>
      </c>
      <c r="E313" s="40" t="s">
        <v>201</v>
      </c>
      <c r="F313" s="40" t="s">
        <v>1008</v>
      </c>
    </row>
    <row r="314" spans="1:6" ht="14.25" customHeight="1" x14ac:dyDescent="0.2">
      <c r="A314" s="88">
        <f t="shared" si="4"/>
        <v>42289.375</v>
      </c>
      <c r="B314" s="34">
        <v>9</v>
      </c>
      <c r="C314" s="40" t="s">
        <v>1009</v>
      </c>
      <c r="D314" s="40" t="s">
        <v>1010</v>
      </c>
      <c r="E314" s="40" t="s">
        <v>211</v>
      </c>
      <c r="F314" s="40" t="s">
        <v>1011</v>
      </c>
    </row>
    <row r="315" spans="1:6" ht="14.25" customHeight="1" x14ac:dyDescent="0.2">
      <c r="A315" s="88">
        <f t="shared" si="4"/>
        <v>42289.416669999999</v>
      </c>
      <c r="B315" s="34">
        <v>10</v>
      </c>
      <c r="C315" s="40" t="s">
        <v>1012</v>
      </c>
      <c r="D315" s="40" t="s">
        <v>1013</v>
      </c>
      <c r="E315" s="40" t="s">
        <v>211</v>
      </c>
      <c r="F315" s="40" t="s">
        <v>1014</v>
      </c>
    </row>
    <row r="316" spans="1:6" ht="14.25" customHeight="1" x14ac:dyDescent="0.2">
      <c r="A316" s="88">
        <f t="shared" si="4"/>
        <v>42289.458330000001</v>
      </c>
      <c r="B316" s="34">
        <v>11</v>
      </c>
      <c r="C316" s="40" t="s">
        <v>1015</v>
      </c>
      <c r="D316" s="40" t="s">
        <v>1016</v>
      </c>
      <c r="E316" s="40" t="s">
        <v>201</v>
      </c>
      <c r="F316" s="40" t="s">
        <v>1017</v>
      </c>
    </row>
    <row r="317" spans="1:6" ht="14.25" customHeight="1" x14ac:dyDescent="0.2">
      <c r="A317" s="88">
        <f t="shared" si="4"/>
        <v>42289.5</v>
      </c>
      <c r="B317" s="34">
        <v>12</v>
      </c>
      <c r="C317" s="40" t="s">
        <v>1018</v>
      </c>
      <c r="D317" s="40" t="s">
        <v>1019</v>
      </c>
      <c r="E317" s="40" t="s">
        <v>201</v>
      </c>
      <c r="F317" s="40" t="s">
        <v>1020</v>
      </c>
    </row>
    <row r="318" spans="1:6" ht="14.25" customHeight="1" x14ac:dyDescent="0.2">
      <c r="A318" s="88">
        <f t="shared" si="4"/>
        <v>42289.541669999999</v>
      </c>
      <c r="B318" s="34">
        <v>13</v>
      </c>
      <c r="C318" s="40" t="s">
        <v>1021</v>
      </c>
      <c r="D318" s="40" t="s">
        <v>1022</v>
      </c>
      <c r="E318" s="40" t="s">
        <v>201</v>
      </c>
      <c r="F318" s="40" t="s">
        <v>1023</v>
      </c>
    </row>
    <row r="319" spans="1:6" ht="14.25" customHeight="1" x14ac:dyDescent="0.2">
      <c r="A319" s="88">
        <f t="shared" si="4"/>
        <v>42289.583330000001</v>
      </c>
      <c r="B319" s="34">
        <v>14</v>
      </c>
      <c r="C319" s="40" t="s">
        <v>1024</v>
      </c>
      <c r="D319" s="40" t="s">
        <v>1025</v>
      </c>
      <c r="E319" s="40" t="s">
        <v>201</v>
      </c>
      <c r="F319" s="40" t="s">
        <v>1026</v>
      </c>
    </row>
    <row r="320" spans="1:6" ht="14.25" customHeight="1" x14ac:dyDescent="0.2">
      <c r="A320" s="88">
        <f t="shared" si="4"/>
        <v>42289.625</v>
      </c>
      <c r="B320" s="34">
        <v>15</v>
      </c>
      <c r="C320" s="40" t="s">
        <v>1027</v>
      </c>
      <c r="D320" s="40" t="s">
        <v>1028</v>
      </c>
      <c r="E320" s="40" t="s">
        <v>211</v>
      </c>
      <c r="F320" s="40" t="s">
        <v>1029</v>
      </c>
    </row>
    <row r="321" spans="1:6" ht="14.25" customHeight="1" x14ac:dyDescent="0.2">
      <c r="A321" s="88">
        <f t="shared" si="4"/>
        <v>42289.666669999999</v>
      </c>
      <c r="B321" s="34">
        <v>16</v>
      </c>
      <c r="C321" s="40" t="s">
        <v>1030</v>
      </c>
      <c r="D321" s="40" t="s">
        <v>1031</v>
      </c>
      <c r="E321" s="40" t="s">
        <v>201</v>
      </c>
      <c r="F321" s="40" t="s">
        <v>1032</v>
      </c>
    </row>
    <row r="322" spans="1:6" ht="14.25" customHeight="1" x14ac:dyDescent="0.2">
      <c r="A322" s="88">
        <f t="shared" ref="A322:A385" si="5">A298+1</f>
        <v>42289.708330000001</v>
      </c>
      <c r="B322" s="34">
        <v>17</v>
      </c>
      <c r="C322" s="40" t="s">
        <v>1033</v>
      </c>
      <c r="D322" s="40" t="s">
        <v>1034</v>
      </c>
      <c r="E322" s="40" t="s">
        <v>201</v>
      </c>
      <c r="F322" s="40" t="s">
        <v>1035</v>
      </c>
    </row>
    <row r="323" spans="1:6" ht="14.25" customHeight="1" x14ac:dyDescent="0.2">
      <c r="A323" s="88">
        <f t="shared" si="5"/>
        <v>42289.75</v>
      </c>
      <c r="B323" s="34">
        <v>18</v>
      </c>
      <c r="C323" s="40" t="s">
        <v>1036</v>
      </c>
      <c r="D323" s="40" t="s">
        <v>1037</v>
      </c>
      <c r="E323" s="40" t="s">
        <v>201</v>
      </c>
      <c r="F323" s="40" t="s">
        <v>1038</v>
      </c>
    </row>
    <row r="324" spans="1:6" ht="14.25" customHeight="1" x14ac:dyDescent="0.2">
      <c r="A324" s="88">
        <f t="shared" si="5"/>
        <v>42289.791669999999</v>
      </c>
      <c r="B324" s="34">
        <v>19</v>
      </c>
      <c r="C324" s="40" t="s">
        <v>1039</v>
      </c>
      <c r="D324" s="40" t="s">
        <v>1040</v>
      </c>
      <c r="E324" s="40" t="s">
        <v>201</v>
      </c>
      <c r="F324" s="40" t="s">
        <v>1041</v>
      </c>
    </row>
    <row r="325" spans="1:6" ht="14.25" customHeight="1" x14ac:dyDescent="0.2">
      <c r="A325" s="88">
        <f t="shared" si="5"/>
        <v>42289.833330000001</v>
      </c>
      <c r="B325" s="34">
        <v>20</v>
      </c>
      <c r="C325" s="40" t="s">
        <v>1042</v>
      </c>
      <c r="D325" s="40" t="s">
        <v>1043</v>
      </c>
      <c r="E325" s="40" t="s">
        <v>201</v>
      </c>
      <c r="F325" s="40" t="s">
        <v>1044</v>
      </c>
    </row>
    <row r="326" spans="1:6" ht="14.25" customHeight="1" x14ac:dyDescent="0.2">
      <c r="A326" s="88">
        <f t="shared" si="5"/>
        <v>42289.875</v>
      </c>
      <c r="B326" s="34">
        <v>21</v>
      </c>
      <c r="C326" s="40" t="s">
        <v>1045</v>
      </c>
      <c r="D326" s="40" t="s">
        <v>1046</v>
      </c>
      <c r="E326" s="40" t="s">
        <v>201</v>
      </c>
      <c r="F326" s="40" t="s">
        <v>1047</v>
      </c>
    </row>
    <row r="327" spans="1:6" ht="14.25" customHeight="1" x14ac:dyDescent="0.2">
      <c r="A327" s="88">
        <f t="shared" si="5"/>
        <v>42289.916669999999</v>
      </c>
      <c r="B327" s="34">
        <v>22</v>
      </c>
      <c r="C327" s="40" t="s">
        <v>1048</v>
      </c>
      <c r="D327" s="40" t="s">
        <v>1049</v>
      </c>
      <c r="E327" s="40" t="s">
        <v>201</v>
      </c>
      <c r="F327" s="40" t="s">
        <v>1050</v>
      </c>
    </row>
    <row r="328" spans="1:6" ht="14.25" customHeight="1" x14ac:dyDescent="0.2">
      <c r="A328" s="88">
        <f t="shared" si="5"/>
        <v>42289.958330000001</v>
      </c>
      <c r="B328" s="34">
        <v>23</v>
      </c>
      <c r="C328" s="40" t="s">
        <v>1051</v>
      </c>
      <c r="D328" s="40" t="s">
        <v>201</v>
      </c>
      <c r="E328" s="40" t="s">
        <v>1052</v>
      </c>
      <c r="F328" s="40" t="s">
        <v>1053</v>
      </c>
    </row>
    <row r="329" spans="1:6" ht="14.25" customHeight="1" x14ac:dyDescent="0.2">
      <c r="A329" s="88">
        <f t="shared" si="5"/>
        <v>42290</v>
      </c>
      <c r="B329" s="34">
        <v>0</v>
      </c>
      <c r="C329" s="40" t="s">
        <v>1054</v>
      </c>
      <c r="D329" s="40" t="s">
        <v>1055</v>
      </c>
      <c r="E329" s="40" t="s">
        <v>201</v>
      </c>
      <c r="F329" s="40" t="s">
        <v>1056</v>
      </c>
    </row>
    <row r="330" spans="1:6" ht="14.25" customHeight="1" x14ac:dyDescent="0.2">
      <c r="A330" s="88">
        <f t="shared" si="5"/>
        <v>42290.041669999999</v>
      </c>
      <c r="B330" s="34">
        <v>1</v>
      </c>
      <c r="C330" s="40" t="s">
        <v>1057</v>
      </c>
      <c r="D330" s="40" t="s">
        <v>1058</v>
      </c>
      <c r="E330" s="40" t="s">
        <v>201</v>
      </c>
      <c r="F330" s="40" t="s">
        <v>1059</v>
      </c>
    </row>
    <row r="331" spans="1:6" ht="14.25" customHeight="1" x14ac:dyDescent="0.2">
      <c r="A331" s="88">
        <f t="shared" si="5"/>
        <v>42290.083330000001</v>
      </c>
      <c r="B331" s="34">
        <v>2</v>
      </c>
      <c r="C331" s="40" t="s">
        <v>1060</v>
      </c>
      <c r="D331" s="40" t="s">
        <v>1061</v>
      </c>
      <c r="E331" s="40" t="s">
        <v>211</v>
      </c>
      <c r="F331" s="40" t="s">
        <v>1062</v>
      </c>
    </row>
    <row r="332" spans="1:6" ht="14.25" customHeight="1" x14ac:dyDescent="0.2">
      <c r="A332" s="88">
        <f t="shared" si="5"/>
        <v>42290.125</v>
      </c>
      <c r="B332" s="34">
        <v>3</v>
      </c>
      <c r="C332" s="40" t="s">
        <v>1063</v>
      </c>
      <c r="D332" s="40" t="s">
        <v>1064</v>
      </c>
      <c r="E332" s="40" t="s">
        <v>201</v>
      </c>
      <c r="F332" s="40" t="s">
        <v>1065</v>
      </c>
    </row>
    <row r="333" spans="1:6" ht="14.25" customHeight="1" x14ac:dyDescent="0.2">
      <c r="A333" s="88">
        <f t="shared" si="5"/>
        <v>42290.166669999999</v>
      </c>
      <c r="B333" s="34">
        <v>4</v>
      </c>
      <c r="C333" s="40" t="s">
        <v>1066</v>
      </c>
      <c r="D333" s="40" t="s">
        <v>1067</v>
      </c>
      <c r="E333" s="40" t="s">
        <v>201</v>
      </c>
      <c r="F333" s="40" t="s">
        <v>1068</v>
      </c>
    </row>
    <row r="334" spans="1:6" ht="14.25" customHeight="1" x14ac:dyDescent="0.2">
      <c r="A334" s="88">
        <f t="shared" si="5"/>
        <v>42290.208330000001</v>
      </c>
      <c r="B334" s="34">
        <v>5</v>
      </c>
      <c r="C334" s="40" t="s">
        <v>1069</v>
      </c>
      <c r="D334" s="40" t="s">
        <v>1070</v>
      </c>
      <c r="E334" s="40" t="s">
        <v>201</v>
      </c>
      <c r="F334" s="40" t="s">
        <v>1071</v>
      </c>
    </row>
    <row r="335" spans="1:6" ht="14.25" customHeight="1" x14ac:dyDescent="0.2">
      <c r="A335" s="88">
        <f t="shared" si="5"/>
        <v>42290.25</v>
      </c>
      <c r="B335" s="34">
        <v>6</v>
      </c>
      <c r="C335" s="40" t="s">
        <v>1072</v>
      </c>
      <c r="D335" s="40" t="s">
        <v>1073</v>
      </c>
      <c r="E335" s="40" t="s">
        <v>201</v>
      </c>
      <c r="F335" s="40" t="s">
        <v>1074</v>
      </c>
    </row>
    <row r="336" spans="1:6" ht="14.25" customHeight="1" x14ac:dyDescent="0.2">
      <c r="A336" s="88">
        <f t="shared" si="5"/>
        <v>42290.291669999999</v>
      </c>
      <c r="B336" s="34">
        <v>7</v>
      </c>
      <c r="C336" s="40" t="s">
        <v>1075</v>
      </c>
      <c r="D336" s="40" t="s">
        <v>1076</v>
      </c>
      <c r="E336" s="40" t="s">
        <v>211</v>
      </c>
      <c r="F336" s="40" t="s">
        <v>1077</v>
      </c>
    </row>
    <row r="337" spans="1:6" ht="14.25" customHeight="1" x14ac:dyDescent="0.2">
      <c r="A337" s="88">
        <f t="shared" si="5"/>
        <v>42290.333330000001</v>
      </c>
      <c r="B337" s="34">
        <v>8</v>
      </c>
      <c r="C337" s="40" t="s">
        <v>1078</v>
      </c>
      <c r="D337" s="40" t="s">
        <v>1079</v>
      </c>
      <c r="E337" s="40" t="s">
        <v>201</v>
      </c>
      <c r="F337" s="40" t="s">
        <v>1080</v>
      </c>
    </row>
    <row r="338" spans="1:6" ht="14.25" customHeight="1" x14ac:dyDescent="0.2">
      <c r="A338" s="88">
        <f t="shared" si="5"/>
        <v>42290.375</v>
      </c>
      <c r="B338" s="34">
        <v>9</v>
      </c>
      <c r="C338" s="40" t="s">
        <v>1081</v>
      </c>
      <c r="D338" s="40" t="s">
        <v>1082</v>
      </c>
      <c r="E338" s="40" t="s">
        <v>201</v>
      </c>
      <c r="F338" s="40" t="s">
        <v>1083</v>
      </c>
    </row>
    <row r="339" spans="1:6" ht="14.25" customHeight="1" x14ac:dyDescent="0.2">
      <c r="A339" s="88">
        <f t="shared" si="5"/>
        <v>42290.416669999999</v>
      </c>
      <c r="B339" s="34">
        <v>10</v>
      </c>
      <c r="C339" s="40" t="s">
        <v>1084</v>
      </c>
      <c r="D339" s="40" t="s">
        <v>1085</v>
      </c>
      <c r="E339" s="40" t="s">
        <v>201</v>
      </c>
      <c r="F339" s="40" t="s">
        <v>1086</v>
      </c>
    </row>
    <row r="340" spans="1:6" ht="14.25" customHeight="1" x14ac:dyDescent="0.2">
      <c r="A340" s="88">
        <f t="shared" si="5"/>
        <v>42290.458330000001</v>
      </c>
      <c r="B340" s="34">
        <v>11</v>
      </c>
      <c r="C340" s="40" t="s">
        <v>1087</v>
      </c>
      <c r="D340" s="40" t="s">
        <v>1088</v>
      </c>
      <c r="E340" s="40" t="s">
        <v>201</v>
      </c>
      <c r="F340" s="40" t="s">
        <v>1089</v>
      </c>
    </row>
    <row r="341" spans="1:6" ht="14.25" customHeight="1" x14ac:dyDescent="0.2">
      <c r="A341" s="88">
        <f t="shared" si="5"/>
        <v>42290.5</v>
      </c>
      <c r="B341" s="34">
        <v>12</v>
      </c>
      <c r="C341" s="40" t="s">
        <v>1090</v>
      </c>
      <c r="D341" s="40" t="s">
        <v>1091</v>
      </c>
      <c r="E341" s="40" t="s">
        <v>201</v>
      </c>
      <c r="F341" s="40" t="s">
        <v>1092</v>
      </c>
    </row>
    <row r="342" spans="1:6" ht="14.25" customHeight="1" x14ac:dyDescent="0.2">
      <c r="A342" s="88">
        <f t="shared" si="5"/>
        <v>42290.541669999999</v>
      </c>
      <c r="B342" s="34">
        <v>13</v>
      </c>
      <c r="C342" s="40" t="s">
        <v>1093</v>
      </c>
      <c r="D342" s="40" t="s">
        <v>1094</v>
      </c>
      <c r="E342" s="40" t="s">
        <v>201</v>
      </c>
      <c r="F342" s="40" t="s">
        <v>1095</v>
      </c>
    </row>
    <row r="343" spans="1:6" ht="14.25" customHeight="1" x14ac:dyDescent="0.2">
      <c r="A343" s="88">
        <f t="shared" si="5"/>
        <v>42290.583330000001</v>
      </c>
      <c r="B343" s="34">
        <v>14</v>
      </c>
      <c r="C343" s="40" t="s">
        <v>1096</v>
      </c>
      <c r="D343" s="40" t="s">
        <v>1097</v>
      </c>
      <c r="E343" s="40" t="s">
        <v>201</v>
      </c>
      <c r="F343" s="40" t="s">
        <v>1098</v>
      </c>
    </row>
    <row r="344" spans="1:6" ht="14.25" customHeight="1" x14ac:dyDescent="0.2">
      <c r="A344" s="88">
        <f t="shared" si="5"/>
        <v>42290.625</v>
      </c>
      <c r="B344" s="34">
        <v>15</v>
      </c>
      <c r="C344" s="40" t="s">
        <v>1099</v>
      </c>
      <c r="D344" s="40" t="s">
        <v>1100</v>
      </c>
      <c r="E344" s="40" t="s">
        <v>201</v>
      </c>
      <c r="F344" s="40" t="s">
        <v>1101</v>
      </c>
    </row>
    <row r="345" spans="1:6" ht="14.25" customHeight="1" x14ac:dyDescent="0.2">
      <c r="A345" s="88">
        <f t="shared" si="5"/>
        <v>42290.666669999999</v>
      </c>
      <c r="B345" s="34">
        <v>16</v>
      </c>
      <c r="C345" s="40" t="s">
        <v>1102</v>
      </c>
      <c r="D345" s="40" t="s">
        <v>1103</v>
      </c>
      <c r="E345" s="40" t="s">
        <v>211</v>
      </c>
      <c r="F345" s="40" t="s">
        <v>1104</v>
      </c>
    </row>
    <row r="346" spans="1:6" ht="14.25" customHeight="1" x14ac:dyDescent="0.2">
      <c r="A346" s="88">
        <f t="shared" si="5"/>
        <v>42290.708330000001</v>
      </c>
      <c r="B346" s="34">
        <v>17</v>
      </c>
      <c r="C346" s="40" t="s">
        <v>1105</v>
      </c>
      <c r="D346" s="40" t="s">
        <v>1106</v>
      </c>
      <c r="E346" s="40" t="s">
        <v>201</v>
      </c>
      <c r="F346" s="40" t="s">
        <v>1107</v>
      </c>
    </row>
    <row r="347" spans="1:6" ht="14.25" customHeight="1" x14ac:dyDescent="0.2">
      <c r="A347" s="88">
        <f t="shared" si="5"/>
        <v>42290.75</v>
      </c>
      <c r="B347" s="34">
        <v>18</v>
      </c>
      <c r="C347" s="40" t="s">
        <v>1108</v>
      </c>
      <c r="D347" s="40" t="s">
        <v>1109</v>
      </c>
      <c r="E347" s="40" t="s">
        <v>201</v>
      </c>
      <c r="F347" s="40" t="s">
        <v>1110</v>
      </c>
    </row>
    <row r="348" spans="1:6" ht="14.25" customHeight="1" x14ac:dyDescent="0.2">
      <c r="A348" s="88">
        <f t="shared" si="5"/>
        <v>42290.791669999999</v>
      </c>
      <c r="B348" s="34">
        <v>19</v>
      </c>
      <c r="C348" s="40" t="s">
        <v>1111</v>
      </c>
      <c r="D348" s="40" t="s">
        <v>1112</v>
      </c>
      <c r="E348" s="40" t="s">
        <v>201</v>
      </c>
      <c r="F348" s="40" t="s">
        <v>1113</v>
      </c>
    </row>
    <row r="349" spans="1:6" ht="14.25" customHeight="1" x14ac:dyDescent="0.2">
      <c r="A349" s="88">
        <f t="shared" si="5"/>
        <v>42290.833330000001</v>
      </c>
      <c r="B349" s="34">
        <v>20</v>
      </c>
      <c r="C349" s="40" t="s">
        <v>719</v>
      </c>
      <c r="D349" s="40" t="s">
        <v>1114</v>
      </c>
      <c r="E349" s="40" t="s">
        <v>201</v>
      </c>
      <c r="F349" s="40" t="s">
        <v>721</v>
      </c>
    </row>
    <row r="350" spans="1:6" ht="14.25" customHeight="1" x14ac:dyDescent="0.2">
      <c r="A350" s="88">
        <f t="shared" si="5"/>
        <v>42290.875</v>
      </c>
      <c r="B350" s="34">
        <v>21</v>
      </c>
      <c r="C350" s="40" t="s">
        <v>1115</v>
      </c>
      <c r="D350" s="40" t="s">
        <v>1116</v>
      </c>
      <c r="E350" s="40" t="s">
        <v>211</v>
      </c>
      <c r="F350" s="40" t="s">
        <v>1117</v>
      </c>
    </row>
    <row r="351" spans="1:6" ht="14.25" customHeight="1" x14ac:dyDescent="0.2">
      <c r="A351" s="88">
        <f t="shared" si="5"/>
        <v>42290.916669999999</v>
      </c>
      <c r="B351" s="34">
        <v>22</v>
      </c>
      <c r="C351" s="40" t="s">
        <v>1118</v>
      </c>
      <c r="D351" s="40" t="s">
        <v>201</v>
      </c>
      <c r="E351" s="40" t="s">
        <v>1119</v>
      </c>
      <c r="F351" s="40" t="s">
        <v>1120</v>
      </c>
    </row>
    <row r="352" spans="1:6" ht="14.25" customHeight="1" x14ac:dyDescent="0.2">
      <c r="A352" s="88">
        <f t="shared" si="5"/>
        <v>42290.958330000001</v>
      </c>
      <c r="B352" s="34">
        <v>23</v>
      </c>
      <c r="C352" s="40" t="s">
        <v>1121</v>
      </c>
      <c r="D352" s="40" t="s">
        <v>1122</v>
      </c>
      <c r="E352" s="40" t="s">
        <v>201</v>
      </c>
      <c r="F352" s="40" t="s">
        <v>1123</v>
      </c>
    </row>
    <row r="353" spans="1:6" ht="14.25" customHeight="1" x14ac:dyDescent="0.2">
      <c r="A353" s="88">
        <f t="shared" si="5"/>
        <v>42291</v>
      </c>
      <c r="B353" s="34">
        <v>0</v>
      </c>
      <c r="C353" s="40" t="s">
        <v>1124</v>
      </c>
      <c r="D353" s="40" t="s">
        <v>201</v>
      </c>
      <c r="E353" s="40" t="s">
        <v>1125</v>
      </c>
      <c r="F353" s="40" t="s">
        <v>1126</v>
      </c>
    </row>
    <row r="354" spans="1:6" ht="14.25" customHeight="1" x14ac:dyDescent="0.2">
      <c r="A354" s="88">
        <f t="shared" si="5"/>
        <v>42291.041669999999</v>
      </c>
      <c r="B354" s="34">
        <v>1</v>
      </c>
      <c r="C354" s="40" t="s">
        <v>1127</v>
      </c>
      <c r="D354" s="40" t="s">
        <v>1128</v>
      </c>
      <c r="E354" s="40" t="s">
        <v>201</v>
      </c>
      <c r="F354" s="40" t="s">
        <v>1129</v>
      </c>
    </row>
    <row r="355" spans="1:6" ht="14.25" customHeight="1" x14ac:dyDescent="0.2">
      <c r="A355" s="88">
        <f t="shared" si="5"/>
        <v>42291.083330000001</v>
      </c>
      <c r="B355" s="34">
        <v>2</v>
      </c>
      <c r="C355" s="40" t="s">
        <v>1130</v>
      </c>
      <c r="D355" s="40" t="s">
        <v>1131</v>
      </c>
      <c r="E355" s="40" t="s">
        <v>201</v>
      </c>
      <c r="F355" s="40" t="s">
        <v>1132</v>
      </c>
    </row>
    <row r="356" spans="1:6" ht="14.25" customHeight="1" x14ac:dyDescent="0.2">
      <c r="A356" s="88">
        <f t="shared" si="5"/>
        <v>42291.125</v>
      </c>
      <c r="B356" s="34">
        <v>3</v>
      </c>
      <c r="C356" s="40" t="s">
        <v>1133</v>
      </c>
      <c r="D356" s="40" t="s">
        <v>1134</v>
      </c>
      <c r="E356" s="40" t="s">
        <v>201</v>
      </c>
      <c r="F356" s="40" t="s">
        <v>1135</v>
      </c>
    </row>
    <row r="357" spans="1:6" ht="14.25" customHeight="1" x14ac:dyDescent="0.2">
      <c r="A357" s="88">
        <f t="shared" si="5"/>
        <v>42291.166669999999</v>
      </c>
      <c r="B357" s="34">
        <v>4</v>
      </c>
      <c r="C357" s="40" t="s">
        <v>1136</v>
      </c>
      <c r="D357" s="40" t="s">
        <v>1137</v>
      </c>
      <c r="E357" s="40" t="s">
        <v>201</v>
      </c>
      <c r="F357" s="40" t="s">
        <v>1138</v>
      </c>
    </row>
    <row r="358" spans="1:6" ht="14.25" customHeight="1" x14ac:dyDescent="0.2">
      <c r="A358" s="88">
        <f t="shared" si="5"/>
        <v>42291.208330000001</v>
      </c>
      <c r="B358" s="34">
        <v>5</v>
      </c>
      <c r="C358" s="40" t="s">
        <v>1139</v>
      </c>
      <c r="D358" s="40" t="s">
        <v>1140</v>
      </c>
      <c r="E358" s="40" t="s">
        <v>201</v>
      </c>
      <c r="F358" s="40" t="s">
        <v>1141</v>
      </c>
    </row>
    <row r="359" spans="1:6" ht="14.25" customHeight="1" x14ac:dyDescent="0.2">
      <c r="A359" s="88">
        <f t="shared" si="5"/>
        <v>42291.25</v>
      </c>
      <c r="B359" s="34">
        <v>6</v>
      </c>
      <c r="C359" s="40" t="s">
        <v>1142</v>
      </c>
      <c r="D359" s="40" t="s">
        <v>1143</v>
      </c>
      <c r="E359" s="40" t="s">
        <v>201</v>
      </c>
      <c r="F359" s="40" t="s">
        <v>1144</v>
      </c>
    </row>
    <row r="360" spans="1:6" ht="14.25" customHeight="1" x14ac:dyDescent="0.2">
      <c r="A360" s="88">
        <f t="shared" si="5"/>
        <v>42291.291669999999</v>
      </c>
      <c r="B360" s="34">
        <v>7</v>
      </c>
      <c r="C360" s="40" t="s">
        <v>1145</v>
      </c>
      <c r="D360" s="40" t="s">
        <v>1146</v>
      </c>
      <c r="E360" s="40" t="s">
        <v>201</v>
      </c>
      <c r="F360" s="40" t="s">
        <v>1147</v>
      </c>
    </row>
    <row r="361" spans="1:6" ht="14.25" customHeight="1" x14ac:dyDescent="0.2">
      <c r="A361" s="88">
        <f t="shared" si="5"/>
        <v>42291.333330000001</v>
      </c>
      <c r="B361" s="34">
        <v>8</v>
      </c>
      <c r="C361" s="40" t="s">
        <v>1148</v>
      </c>
      <c r="D361" s="40" t="s">
        <v>1149</v>
      </c>
      <c r="E361" s="40" t="s">
        <v>211</v>
      </c>
      <c r="F361" s="40" t="s">
        <v>1150</v>
      </c>
    </row>
    <row r="362" spans="1:6" ht="14.25" customHeight="1" x14ac:dyDescent="0.2">
      <c r="A362" s="88">
        <f t="shared" si="5"/>
        <v>42291.375</v>
      </c>
      <c r="B362" s="34">
        <v>9</v>
      </c>
      <c r="C362" s="40" t="s">
        <v>1151</v>
      </c>
      <c r="D362" s="40" t="s">
        <v>1152</v>
      </c>
      <c r="E362" s="40" t="s">
        <v>201</v>
      </c>
      <c r="F362" s="40" t="s">
        <v>1153</v>
      </c>
    </row>
    <row r="363" spans="1:6" ht="14.25" customHeight="1" x14ac:dyDescent="0.2">
      <c r="A363" s="88">
        <f t="shared" si="5"/>
        <v>42291.416669999999</v>
      </c>
      <c r="B363" s="34">
        <v>10</v>
      </c>
      <c r="C363" s="40" t="s">
        <v>1154</v>
      </c>
      <c r="D363" s="40" t="s">
        <v>1155</v>
      </c>
      <c r="E363" s="40" t="s">
        <v>201</v>
      </c>
      <c r="F363" s="40" t="s">
        <v>1156</v>
      </c>
    </row>
    <row r="364" spans="1:6" ht="14.25" customHeight="1" x14ac:dyDescent="0.2">
      <c r="A364" s="88">
        <f t="shared" si="5"/>
        <v>42291.458330000001</v>
      </c>
      <c r="B364" s="34">
        <v>11</v>
      </c>
      <c r="C364" s="40" t="s">
        <v>1157</v>
      </c>
      <c r="D364" s="40" t="s">
        <v>1158</v>
      </c>
      <c r="E364" s="40" t="s">
        <v>201</v>
      </c>
      <c r="F364" s="40" t="s">
        <v>1159</v>
      </c>
    </row>
    <row r="365" spans="1:6" ht="14.25" customHeight="1" x14ac:dyDescent="0.2">
      <c r="A365" s="88">
        <f t="shared" si="5"/>
        <v>42291.5</v>
      </c>
      <c r="B365" s="34">
        <v>12</v>
      </c>
      <c r="C365" s="40" t="s">
        <v>1160</v>
      </c>
      <c r="D365" s="40" t="s">
        <v>1161</v>
      </c>
      <c r="E365" s="40" t="s">
        <v>201</v>
      </c>
      <c r="F365" s="40" t="s">
        <v>1162</v>
      </c>
    </row>
    <row r="366" spans="1:6" ht="14.25" customHeight="1" x14ac:dyDescent="0.2">
      <c r="A366" s="88">
        <f t="shared" si="5"/>
        <v>42291.541669999999</v>
      </c>
      <c r="B366" s="34">
        <v>13</v>
      </c>
      <c r="C366" s="40" t="s">
        <v>1163</v>
      </c>
      <c r="D366" s="40" t="s">
        <v>1164</v>
      </c>
      <c r="E366" s="40" t="s">
        <v>201</v>
      </c>
      <c r="F366" s="40" t="s">
        <v>1165</v>
      </c>
    </row>
    <row r="367" spans="1:6" ht="14.25" customHeight="1" x14ac:dyDescent="0.2">
      <c r="A367" s="88">
        <f t="shared" si="5"/>
        <v>42291.583330000001</v>
      </c>
      <c r="B367" s="34">
        <v>14</v>
      </c>
      <c r="C367" s="40" t="s">
        <v>1166</v>
      </c>
      <c r="D367" s="40" t="s">
        <v>1167</v>
      </c>
      <c r="E367" s="40" t="s">
        <v>201</v>
      </c>
      <c r="F367" s="40" t="s">
        <v>1168</v>
      </c>
    </row>
    <row r="368" spans="1:6" ht="14.25" customHeight="1" x14ac:dyDescent="0.2">
      <c r="A368" s="88">
        <f t="shared" si="5"/>
        <v>42291.625</v>
      </c>
      <c r="B368" s="34">
        <v>15</v>
      </c>
      <c r="C368" s="40" t="s">
        <v>1169</v>
      </c>
      <c r="D368" s="40" t="s">
        <v>904</v>
      </c>
      <c r="E368" s="40" t="s">
        <v>201</v>
      </c>
      <c r="F368" s="40" t="s">
        <v>1170</v>
      </c>
    </row>
    <row r="369" spans="1:6" ht="14.25" customHeight="1" x14ac:dyDescent="0.2">
      <c r="A369" s="88">
        <f t="shared" si="5"/>
        <v>42291.666669999999</v>
      </c>
      <c r="B369" s="34">
        <v>16</v>
      </c>
      <c r="C369" s="40" t="s">
        <v>1171</v>
      </c>
      <c r="D369" s="40" t="s">
        <v>1172</v>
      </c>
      <c r="E369" s="40" t="s">
        <v>201</v>
      </c>
      <c r="F369" s="40" t="s">
        <v>1173</v>
      </c>
    </row>
    <row r="370" spans="1:6" ht="14.25" customHeight="1" x14ac:dyDescent="0.2">
      <c r="A370" s="88">
        <f t="shared" si="5"/>
        <v>42291.708330000001</v>
      </c>
      <c r="B370" s="34">
        <v>17</v>
      </c>
      <c r="C370" s="40" t="s">
        <v>1174</v>
      </c>
      <c r="D370" s="40" t="s">
        <v>1175</v>
      </c>
      <c r="E370" s="40" t="s">
        <v>201</v>
      </c>
      <c r="F370" s="40" t="s">
        <v>1176</v>
      </c>
    </row>
    <row r="371" spans="1:6" ht="14.25" customHeight="1" x14ac:dyDescent="0.2">
      <c r="A371" s="88">
        <f t="shared" si="5"/>
        <v>42291.75</v>
      </c>
      <c r="B371" s="34">
        <v>18</v>
      </c>
      <c r="C371" s="40" t="s">
        <v>1177</v>
      </c>
      <c r="D371" s="40" t="s">
        <v>1178</v>
      </c>
      <c r="E371" s="40" t="s">
        <v>201</v>
      </c>
      <c r="F371" s="40" t="s">
        <v>1179</v>
      </c>
    </row>
    <row r="372" spans="1:6" ht="14.25" customHeight="1" x14ac:dyDescent="0.2">
      <c r="A372" s="88">
        <f t="shared" si="5"/>
        <v>42291.791669999999</v>
      </c>
      <c r="B372" s="34">
        <v>19</v>
      </c>
      <c r="C372" s="40" t="s">
        <v>1180</v>
      </c>
      <c r="D372" s="40" t="s">
        <v>1181</v>
      </c>
      <c r="E372" s="40" t="s">
        <v>201</v>
      </c>
      <c r="F372" s="40" t="s">
        <v>1182</v>
      </c>
    </row>
    <row r="373" spans="1:6" ht="14.25" customHeight="1" x14ac:dyDescent="0.2">
      <c r="A373" s="88">
        <f t="shared" si="5"/>
        <v>42291.833330000001</v>
      </c>
      <c r="B373" s="34">
        <v>20</v>
      </c>
      <c r="C373" s="40" t="s">
        <v>1183</v>
      </c>
      <c r="D373" s="40" t="s">
        <v>201</v>
      </c>
      <c r="E373" s="40" t="s">
        <v>1184</v>
      </c>
      <c r="F373" s="40" t="s">
        <v>1185</v>
      </c>
    </row>
    <row r="374" spans="1:6" ht="14.25" customHeight="1" x14ac:dyDescent="0.2">
      <c r="A374" s="88">
        <f t="shared" si="5"/>
        <v>42291.875</v>
      </c>
      <c r="B374" s="34">
        <v>21</v>
      </c>
      <c r="C374" s="40" t="s">
        <v>1186</v>
      </c>
      <c r="D374" s="40" t="s">
        <v>201</v>
      </c>
      <c r="E374" s="40" t="s">
        <v>1187</v>
      </c>
      <c r="F374" s="40" t="s">
        <v>1188</v>
      </c>
    </row>
    <row r="375" spans="1:6" ht="14.25" customHeight="1" x14ac:dyDescent="0.2">
      <c r="A375" s="88">
        <f t="shared" si="5"/>
        <v>42291.916669999999</v>
      </c>
      <c r="B375" s="34">
        <v>22</v>
      </c>
      <c r="C375" s="40" t="s">
        <v>1189</v>
      </c>
      <c r="D375" s="40" t="s">
        <v>201</v>
      </c>
      <c r="E375" s="40" t="s">
        <v>1190</v>
      </c>
      <c r="F375" s="40" t="s">
        <v>1191</v>
      </c>
    </row>
    <row r="376" spans="1:6" ht="14.25" customHeight="1" x14ac:dyDescent="0.2">
      <c r="A376" s="88">
        <f t="shared" si="5"/>
        <v>42291.958330000001</v>
      </c>
      <c r="B376" s="34">
        <v>23</v>
      </c>
      <c r="C376" s="40" t="s">
        <v>1192</v>
      </c>
      <c r="D376" s="40" t="s">
        <v>201</v>
      </c>
      <c r="E376" s="40" t="s">
        <v>1193</v>
      </c>
      <c r="F376" s="40" t="s">
        <v>1194</v>
      </c>
    </row>
    <row r="377" spans="1:6" ht="14.25" customHeight="1" x14ac:dyDescent="0.2">
      <c r="A377" s="88">
        <f t="shared" si="5"/>
        <v>42292</v>
      </c>
      <c r="B377" s="34">
        <v>0</v>
      </c>
      <c r="C377" s="40" t="s">
        <v>1195</v>
      </c>
      <c r="D377" s="40" t="s">
        <v>201</v>
      </c>
      <c r="E377" s="40" t="s">
        <v>1196</v>
      </c>
      <c r="F377" s="40" t="s">
        <v>1197</v>
      </c>
    </row>
    <row r="378" spans="1:6" ht="14.25" customHeight="1" x14ac:dyDescent="0.2">
      <c r="A378" s="88">
        <f t="shared" si="5"/>
        <v>42292.041669999999</v>
      </c>
      <c r="B378" s="34">
        <v>1</v>
      </c>
      <c r="C378" s="40" t="s">
        <v>1198</v>
      </c>
      <c r="D378" s="40" t="s">
        <v>201</v>
      </c>
      <c r="E378" s="40" t="s">
        <v>1199</v>
      </c>
      <c r="F378" s="40" t="s">
        <v>1200</v>
      </c>
    </row>
    <row r="379" spans="1:6" ht="14.25" customHeight="1" x14ac:dyDescent="0.2">
      <c r="A379" s="88">
        <f t="shared" si="5"/>
        <v>42292.083330000001</v>
      </c>
      <c r="B379" s="34">
        <v>2</v>
      </c>
      <c r="C379" s="40" t="s">
        <v>1201</v>
      </c>
      <c r="D379" s="40" t="s">
        <v>201</v>
      </c>
      <c r="E379" s="40" t="s">
        <v>1202</v>
      </c>
      <c r="F379" s="40" t="s">
        <v>1203</v>
      </c>
    </row>
    <row r="380" spans="1:6" ht="14.25" customHeight="1" x14ac:dyDescent="0.2">
      <c r="A380" s="88">
        <f t="shared" si="5"/>
        <v>42292.125</v>
      </c>
      <c r="B380" s="34">
        <v>3</v>
      </c>
      <c r="C380" s="40" t="s">
        <v>1204</v>
      </c>
      <c r="D380" s="40" t="s">
        <v>201</v>
      </c>
      <c r="E380" s="40" t="s">
        <v>1205</v>
      </c>
      <c r="F380" s="40" t="s">
        <v>1206</v>
      </c>
    </row>
    <row r="381" spans="1:6" ht="14.25" customHeight="1" x14ac:dyDescent="0.2">
      <c r="A381" s="88">
        <f t="shared" si="5"/>
        <v>42292.166669999999</v>
      </c>
      <c r="B381" s="34">
        <v>4</v>
      </c>
      <c r="C381" s="40" t="s">
        <v>1207</v>
      </c>
      <c r="D381" s="40" t="s">
        <v>211</v>
      </c>
      <c r="E381" s="40" t="s">
        <v>1208</v>
      </c>
      <c r="F381" s="40" t="s">
        <v>1209</v>
      </c>
    </row>
    <row r="382" spans="1:6" ht="14.25" customHeight="1" x14ac:dyDescent="0.2">
      <c r="A382" s="88">
        <f t="shared" si="5"/>
        <v>42292.208330000001</v>
      </c>
      <c r="B382" s="34">
        <v>5</v>
      </c>
      <c r="C382" s="40" t="s">
        <v>1210</v>
      </c>
      <c r="D382" s="40" t="s">
        <v>1211</v>
      </c>
      <c r="E382" s="40" t="s">
        <v>201</v>
      </c>
      <c r="F382" s="40" t="s">
        <v>1212</v>
      </c>
    </row>
    <row r="383" spans="1:6" ht="14.25" customHeight="1" x14ac:dyDescent="0.2">
      <c r="A383" s="88">
        <f t="shared" si="5"/>
        <v>42292.25</v>
      </c>
      <c r="B383" s="34">
        <v>6</v>
      </c>
      <c r="C383" s="40" t="s">
        <v>1213</v>
      </c>
      <c r="D383" s="40" t="s">
        <v>1214</v>
      </c>
      <c r="E383" s="40" t="s">
        <v>201</v>
      </c>
      <c r="F383" s="40" t="s">
        <v>1215</v>
      </c>
    </row>
    <row r="384" spans="1:6" ht="14.25" customHeight="1" x14ac:dyDescent="0.2">
      <c r="A384" s="88">
        <f t="shared" si="5"/>
        <v>42292.291669999999</v>
      </c>
      <c r="B384" s="34">
        <v>7</v>
      </c>
      <c r="C384" s="40" t="s">
        <v>1216</v>
      </c>
      <c r="D384" s="40" t="s">
        <v>201</v>
      </c>
      <c r="E384" s="40" t="s">
        <v>1217</v>
      </c>
      <c r="F384" s="40" t="s">
        <v>1218</v>
      </c>
    </row>
    <row r="385" spans="1:6" ht="14.25" customHeight="1" x14ac:dyDescent="0.2">
      <c r="A385" s="88">
        <f t="shared" si="5"/>
        <v>42292.333330000001</v>
      </c>
      <c r="B385" s="34">
        <v>8</v>
      </c>
      <c r="C385" s="40" t="s">
        <v>1219</v>
      </c>
      <c r="D385" s="40" t="s">
        <v>201</v>
      </c>
      <c r="E385" s="40" t="s">
        <v>1220</v>
      </c>
      <c r="F385" s="40" t="s">
        <v>1221</v>
      </c>
    </row>
    <row r="386" spans="1:6" ht="14.25" customHeight="1" x14ac:dyDescent="0.2">
      <c r="A386" s="88">
        <f t="shared" ref="A386:A449" si="6">A362+1</f>
        <v>42292.375</v>
      </c>
      <c r="B386" s="34">
        <v>9</v>
      </c>
      <c r="C386" s="40" t="s">
        <v>1222</v>
      </c>
      <c r="D386" s="40" t="s">
        <v>201</v>
      </c>
      <c r="E386" s="40" t="s">
        <v>1223</v>
      </c>
      <c r="F386" s="40" t="s">
        <v>1224</v>
      </c>
    </row>
    <row r="387" spans="1:6" ht="14.25" customHeight="1" x14ac:dyDescent="0.2">
      <c r="A387" s="88">
        <f t="shared" si="6"/>
        <v>42292.416669999999</v>
      </c>
      <c r="B387" s="34">
        <v>10</v>
      </c>
      <c r="C387" s="40" t="s">
        <v>1225</v>
      </c>
      <c r="D387" s="40" t="s">
        <v>201</v>
      </c>
      <c r="E387" s="40" t="s">
        <v>1226</v>
      </c>
      <c r="F387" s="40" t="s">
        <v>1227</v>
      </c>
    </row>
    <row r="388" spans="1:6" ht="14.25" customHeight="1" x14ac:dyDescent="0.2">
      <c r="A388" s="88">
        <f t="shared" si="6"/>
        <v>42292.458330000001</v>
      </c>
      <c r="B388" s="34">
        <v>11</v>
      </c>
      <c r="C388" s="40" t="s">
        <v>1228</v>
      </c>
      <c r="D388" s="40" t="s">
        <v>201</v>
      </c>
      <c r="E388" s="40" t="s">
        <v>1229</v>
      </c>
      <c r="F388" s="40" t="s">
        <v>1230</v>
      </c>
    </row>
    <row r="389" spans="1:6" ht="14.25" customHeight="1" x14ac:dyDescent="0.2">
      <c r="A389" s="88">
        <f t="shared" si="6"/>
        <v>42292.5</v>
      </c>
      <c r="B389" s="34">
        <v>12</v>
      </c>
      <c r="C389" s="40" t="s">
        <v>1231</v>
      </c>
      <c r="D389" s="40" t="s">
        <v>201</v>
      </c>
      <c r="E389" s="40" t="s">
        <v>1232</v>
      </c>
      <c r="F389" s="40" t="s">
        <v>1233</v>
      </c>
    </row>
    <row r="390" spans="1:6" ht="14.25" customHeight="1" x14ac:dyDescent="0.2">
      <c r="A390" s="88">
        <f t="shared" si="6"/>
        <v>42292.541669999999</v>
      </c>
      <c r="B390" s="34">
        <v>13</v>
      </c>
      <c r="C390" s="40" t="s">
        <v>1234</v>
      </c>
      <c r="D390" s="40" t="s">
        <v>201</v>
      </c>
      <c r="E390" s="40" t="s">
        <v>1235</v>
      </c>
      <c r="F390" s="40" t="s">
        <v>1236</v>
      </c>
    </row>
    <row r="391" spans="1:6" ht="14.25" customHeight="1" x14ac:dyDescent="0.2">
      <c r="A391" s="88">
        <f t="shared" si="6"/>
        <v>42292.583330000001</v>
      </c>
      <c r="B391" s="34">
        <v>14</v>
      </c>
      <c r="C391" s="40" t="s">
        <v>1237</v>
      </c>
      <c r="D391" s="40" t="s">
        <v>201</v>
      </c>
      <c r="E391" s="40" t="s">
        <v>1238</v>
      </c>
      <c r="F391" s="40" t="s">
        <v>1239</v>
      </c>
    </row>
    <row r="392" spans="1:6" ht="14.25" customHeight="1" x14ac:dyDescent="0.2">
      <c r="A392" s="88">
        <f t="shared" si="6"/>
        <v>42292.625</v>
      </c>
      <c r="B392" s="34">
        <v>15</v>
      </c>
      <c r="C392" s="40" t="s">
        <v>1240</v>
      </c>
      <c r="D392" s="40" t="s">
        <v>201</v>
      </c>
      <c r="E392" s="40" t="s">
        <v>1241</v>
      </c>
      <c r="F392" s="40" t="s">
        <v>1242</v>
      </c>
    </row>
    <row r="393" spans="1:6" ht="14.25" customHeight="1" x14ac:dyDescent="0.2">
      <c r="A393" s="88">
        <f t="shared" si="6"/>
        <v>42292.666669999999</v>
      </c>
      <c r="B393" s="34">
        <v>16</v>
      </c>
      <c r="C393" s="40" t="s">
        <v>1243</v>
      </c>
      <c r="D393" s="40" t="s">
        <v>201</v>
      </c>
      <c r="E393" s="40" t="s">
        <v>1244</v>
      </c>
      <c r="F393" s="40" t="s">
        <v>1245</v>
      </c>
    </row>
    <row r="394" spans="1:6" ht="14.25" customHeight="1" x14ac:dyDescent="0.2">
      <c r="A394" s="88">
        <f t="shared" si="6"/>
        <v>42292.708330000001</v>
      </c>
      <c r="B394" s="34">
        <v>17</v>
      </c>
      <c r="C394" s="40" t="s">
        <v>1246</v>
      </c>
      <c r="D394" s="40" t="s">
        <v>201</v>
      </c>
      <c r="E394" s="40" t="s">
        <v>1247</v>
      </c>
      <c r="F394" s="40" t="s">
        <v>1248</v>
      </c>
    </row>
    <row r="395" spans="1:6" ht="14.25" customHeight="1" x14ac:dyDescent="0.2">
      <c r="A395" s="88">
        <f t="shared" si="6"/>
        <v>42292.75</v>
      </c>
      <c r="B395" s="34">
        <v>18</v>
      </c>
      <c r="C395" s="40" t="s">
        <v>1249</v>
      </c>
      <c r="D395" s="40" t="s">
        <v>201</v>
      </c>
      <c r="E395" s="40" t="s">
        <v>1250</v>
      </c>
      <c r="F395" s="40" t="s">
        <v>1251</v>
      </c>
    </row>
    <row r="396" spans="1:6" ht="14.25" customHeight="1" x14ac:dyDescent="0.2">
      <c r="A396" s="88">
        <f t="shared" si="6"/>
        <v>42292.791669999999</v>
      </c>
      <c r="B396" s="34">
        <v>19</v>
      </c>
      <c r="C396" s="40" t="s">
        <v>1252</v>
      </c>
      <c r="D396" s="40" t="s">
        <v>1253</v>
      </c>
      <c r="E396" s="40" t="s">
        <v>1254</v>
      </c>
      <c r="F396" s="40" t="s">
        <v>1255</v>
      </c>
    </row>
    <row r="397" spans="1:6" ht="14.25" customHeight="1" x14ac:dyDescent="0.2">
      <c r="A397" s="88">
        <f t="shared" si="6"/>
        <v>42292.833330000001</v>
      </c>
      <c r="B397" s="34">
        <v>20</v>
      </c>
      <c r="C397" s="40" t="s">
        <v>1256</v>
      </c>
      <c r="D397" s="40" t="s">
        <v>201</v>
      </c>
      <c r="E397" s="40" t="s">
        <v>1257</v>
      </c>
      <c r="F397" s="40" t="s">
        <v>1258</v>
      </c>
    </row>
    <row r="398" spans="1:6" ht="14.25" customHeight="1" x14ac:dyDescent="0.2">
      <c r="A398" s="88">
        <f t="shared" si="6"/>
        <v>42292.875</v>
      </c>
      <c r="B398" s="34">
        <v>21</v>
      </c>
      <c r="C398" s="40" t="s">
        <v>1259</v>
      </c>
      <c r="D398" s="40" t="s">
        <v>201</v>
      </c>
      <c r="E398" s="40" t="s">
        <v>1260</v>
      </c>
      <c r="F398" s="40" t="s">
        <v>1261</v>
      </c>
    </row>
    <row r="399" spans="1:6" ht="14.25" customHeight="1" x14ac:dyDescent="0.2">
      <c r="A399" s="88">
        <f t="shared" si="6"/>
        <v>42292.916669999999</v>
      </c>
      <c r="B399" s="34">
        <v>22</v>
      </c>
      <c r="C399" s="40" t="s">
        <v>1262</v>
      </c>
      <c r="D399" s="40" t="s">
        <v>201</v>
      </c>
      <c r="E399" s="40" t="s">
        <v>1263</v>
      </c>
      <c r="F399" s="40" t="s">
        <v>1264</v>
      </c>
    </row>
    <row r="400" spans="1:6" ht="14.25" customHeight="1" x14ac:dyDescent="0.2">
      <c r="A400" s="88">
        <f t="shared" si="6"/>
        <v>42292.958330000001</v>
      </c>
      <c r="B400" s="34">
        <v>23</v>
      </c>
      <c r="C400" s="40" t="s">
        <v>1265</v>
      </c>
      <c r="D400" s="40" t="s">
        <v>201</v>
      </c>
      <c r="E400" s="40" t="s">
        <v>1266</v>
      </c>
      <c r="F400" s="40" t="s">
        <v>1267</v>
      </c>
    </row>
    <row r="401" spans="1:6" ht="14.25" customHeight="1" x14ac:dyDescent="0.2">
      <c r="A401" s="88">
        <f t="shared" si="6"/>
        <v>42293</v>
      </c>
      <c r="B401" s="34">
        <v>0</v>
      </c>
      <c r="C401" s="40" t="s">
        <v>1268</v>
      </c>
      <c r="D401" s="40" t="s">
        <v>201</v>
      </c>
      <c r="E401" s="40" t="s">
        <v>1269</v>
      </c>
      <c r="F401" s="40" t="s">
        <v>1270</v>
      </c>
    </row>
    <row r="402" spans="1:6" ht="14.25" customHeight="1" x14ac:dyDescent="0.2">
      <c r="A402" s="88">
        <f t="shared" si="6"/>
        <v>42293.041669999999</v>
      </c>
      <c r="B402" s="34">
        <v>1</v>
      </c>
      <c r="C402" s="40" t="s">
        <v>1271</v>
      </c>
      <c r="D402" s="40" t="s">
        <v>201</v>
      </c>
      <c r="E402" s="40" t="s">
        <v>1272</v>
      </c>
      <c r="F402" s="40" t="s">
        <v>1273</v>
      </c>
    </row>
    <row r="403" spans="1:6" ht="14.25" customHeight="1" x14ac:dyDescent="0.2">
      <c r="A403" s="88">
        <f t="shared" si="6"/>
        <v>42293.083330000001</v>
      </c>
      <c r="B403" s="34">
        <v>2</v>
      </c>
      <c r="C403" s="40" t="s">
        <v>1274</v>
      </c>
      <c r="D403" s="40" t="s">
        <v>201</v>
      </c>
      <c r="E403" s="40" t="s">
        <v>1275</v>
      </c>
      <c r="F403" s="40" t="s">
        <v>1276</v>
      </c>
    </row>
    <row r="404" spans="1:6" ht="14.25" customHeight="1" x14ac:dyDescent="0.2">
      <c r="A404" s="88">
        <f t="shared" si="6"/>
        <v>42293.125</v>
      </c>
      <c r="B404" s="34">
        <v>3</v>
      </c>
      <c r="C404" s="40" t="s">
        <v>1277</v>
      </c>
      <c r="D404" s="40" t="s">
        <v>201</v>
      </c>
      <c r="E404" s="40" t="s">
        <v>1278</v>
      </c>
      <c r="F404" s="40" t="s">
        <v>1279</v>
      </c>
    </row>
    <row r="405" spans="1:6" ht="14.25" customHeight="1" x14ac:dyDescent="0.2">
      <c r="A405" s="88">
        <f t="shared" si="6"/>
        <v>42293.166669999999</v>
      </c>
      <c r="B405" s="34">
        <v>4</v>
      </c>
      <c r="C405" s="40" t="s">
        <v>1280</v>
      </c>
      <c r="D405" s="40" t="s">
        <v>1281</v>
      </c>
      <c r="E405" s="40" t="s">
        <v>201</v>
      </c>
      <c r="F405" s="40" t="s">
        <v>1282</v>
      </c>
    </row>
    <row r="406" spans="1:6" ht="14.25" customHeight="1" x14ac:dyDescent="0.2">
      <c r="A406" s="88">
        <f t="shared" si="6"/>
        <v>42293.208330000001</v>
      </c>
      <c r="B406" s="34">
        <v>5</v>
      </c>
      <c r="C406" s="40" t="s">
        <v>1283</v>
      </c>
      <c r="D406" s="40" t="s">
        <v>1284</v>
      </c>
      <c r="E406" s="40" t="s">
        <v>201</v>
      </c>
      <c r="F406" s="40" t="s">
        <v>1285</v>
      </c>
    </row>
    <row r="407" spans="1:6" ht="14.25" customHeight="1" x14ac:dyDescent="0.2">
      <c r="A407" s="88">
        <f t="shared" si="6"/>
        <v>42293.25</v>
      </c>
      <c r="B407" s="34">
        <v>6</v>
      </c>
      <c r="C407" s="40" t="s">
        <v>1286</v>
      </c>
      <c r="D407" s="40" t="s">
        <v>1287</v>
      </c>
      <c r="E407" s="40" t="s">
        <v>201</v>
      </c>
      <c r="F407" s="40" t="s">
        <v>1288</v>
      </c>
    </row>
    <row r="408" spans="1:6" ht="14.25" customHeight="1" x14ac:dyDescent="0.2">
      <c r="A408" s="88">
        <f t="shared" si="6"/>
        <v>42293.291669999999</v>
      </c>
      <c r="B408" s="34">
        <v>7</v>
      </c>
      <c r="C408" s="40" t="s">
        <v>1289</v>
      </c>
      <c r="D408" s="40" t="s">
        <v>201</v>
      </c>
      <c r="E408" s="40" t="s">
        <v>1290</v>
      </c>
      <c r="F408" s="40" t="s">
        <v>1291</v>
      </c>
    </row>
    <row r="409" spans="1:6" ht="14.25" customHeight="1" x14ac:dyDescent="0.2">
      <c r="A409" s="88">
        <f t="shared" si="6"/>
        <v>42293.333330000001</v>
      </c>
      <c r="B409" s="34">
        <v>8</v>
      </c>
      <c r="C409" s="40" t="s">
        <v>1292</v>
      </c>
      <c r="D409" s="40" t="s">
        <v>1293</v>
      </c>
      <c r="E409" s="40" t="s">
        <v>201</v>
      </c>
      <c r="F409" s="40" t="s">
        <v>1294</v>
      </c>
    </row>
    <row r="410" spans="1:6" ht="14.25" customHeight="1" x14ac:dyDescent="0.2">
      <c r="A410" s="88">
        <f t="shared" si="6"/>
        <v>42293.375</v>
      </c>
      <c r="B410" s="34">
        <v>9</v>
      </c>
      <c r="C410" s="40" t="s">
        <v>1295</v>
      </c>
      <c r="D410" s="40" t="s">
        <v>201</v>
      </c>
      <c r="E410" s="40" t="s">
        <v>1296</v>
      </c>
      <c r="F410" s="40" t="s">
        <v>1297</v>
      </c>
    </row>
    <row r="411" spans="1:6" ht="14.25" customHeight="1" x14ac:dyDescent="0.2">
      <c r="A411" s="88">
        <f t="shared" si="6"/>
        <v>42293.416669999999</v>
      </c>
      <c r="B411" s="34">
        <v>10</v>
      </c>
      <c r="C411" s="40" t="s">
        <v>1298</v>
      </c>
      <c r="D411" s="40" t="s">
        <v>201</v>
      </c>
      <c r="E411" s="40" t="s">
        <v>1299</v>
      </c>
      <c r="F411" s="40" t="s">
        <v>1300</v>
      </c>
    </row>
    <row r="412" spans="1:6" ht="14.25" customHeight="1" x14ac:dyDescent="0.2">
      <c r="A412" s="88">
        <f t="shared" si="6"/>
        <v>42293.458330000001</v>
      </c>
      <c r="B412" s="34">
        <v>11</v>
      </c>
      <c r="C412" s="40" t="s">
        <v>1301</v>
      </c>
      <c r="D412" s="40" t="s">
        <v>201</v>
      </c>
      <c r="E412" s="40" t="s">
        <v>1302</v>
      </c>
      <c r="F412" s="40" t="s">
        <v>1303</v>
      </c>
    </row>
    <row r="413" spans="1:6" ht="14.25" customHeight="1" x14ac:dyDescent="0.2">
      <c r="A413" s="88">
        <f t="shared" si="6"/>
        <v>42293.5</v>
      </c>
      <c r="B413" s="34">
        <v>12</v>
      </c>
      <c r="C413" s="40" t="s">
        <v>1304</v>
      </c>
      <c r="D413" s="40" t="s">
        <v>201</v>
      </c>
      <c r="E413" s="40" t="s">
        <v>1305</v>
      </c>
      <c r="F413" s="40" t="s">
        <v>1306</v>
      </c>
    </row>
    <row r="414" spans="1:6" ht="14.25" customHeight="1" x14ac:dyDescent="0.2">
      <c r="A414" s="88">
        <f t="shared" si="6"/>
        <v>42293.541669999999</v>
      </c>
      <c r="B414" s="34">
        <v>13</v>
      </c>
      <c r="C414" s="40" t="s">
        <v>1307</v>
      </c>
      <c r="D414" s="40" t="s">
        <v>201</v>
      </c>
      <c r="E414" s="40" t="s">
        <v>1308</v>
      </c>
      <c r="F414" s="40" t="s">
        <v>1309</v>
      </c>
    </row>
    <row r="415" spans="1:6" ht="14.25" customHeight="1" x14ac:dyDescent="0.2">
      <c r="A415" s="88">
        <f t="shared" si="6"/>
        <v>42293.583330000001</v>
      </c>
      <c r="B415" s="34">
        <v>14</v>
      </c>
      <c r="C415" s="40" t="s">
        <v>1310</v>
      </c>
      <c r="D415" s="40" t="s">
        <v>201</v>
      </c>
      <c r="E415" s="40" t="s">
        <v>1311</v>
      </c>
      <c r="F415" s="40" t="s">
        <v>1312</v>
      </c>
    </row>
    <row r="416" spans="1:6" ht="14.25" customHeight="1" x14ac:dyDescent="0.2">
      <c r="A416" s="88">
        <f t="shared" si="6"/>
        <v>42293.625</v>
      </c>
      <c r="B416" s="34">
        <v>15</v>
      </c>
      <c r="C416" s="40" t="s">
        <v>1313</v>
      </c>
      <c r="D416" s="40" t="s">
        <v>201</v>
      </c>
      <c r="E416" s="40" t="s">
        <v>1314</v>
      </c>
      <c r="F416" s="40" t="s">
        <v>1315</v>
      </c>
    </row>
    <row r="417" spans="1:6" ht="14.25" customHeight="1" x14ac:dyDescent="0.2">
      <c r="A417" s="88">
        <f t="shared" si="6"/>
        <v>42293.666669999999</v>
      </c>
      <c r="B417" s="34">
        <v>16</v>
      </c>
      <c r="C417" s="40" t="s">
        <v>1316</v>
      </c>
      <c r="D417" s="40" t="s">
        <v>201</v>
      </c>
      <c r="E417" s="40" t="s">
        <v>1317</v>
      </c>
      <c r="F417" s="40" t="s">
        <v>1318</v>
      </c>
    </row>
    <row r="418" spans="1:6" ht="14.25" customHeight="1" x14ac:dyDescent="0.2">
      <c r="A418" s="88">
        <f t="shared" si="6"/>
        <v>42293.708330000001</v>
      </c>
      <c r="B418" s="34">
        <v>17</v>
      </c>
      <c r="C418" s="40" t="s">
        <v>1319</v>
      </c>
      <c r="D418" s="40" t="s">
        <v>201</v>
      </c>
      <c r="E418" s="40" t="s">
        <v>1320</v>
      </c>
      <c r="F418" s="40" t="s">
        <v>1321</v>
      </c>
    </row>
    <row r="419" spans="1:6" ht="14.25" customHeight="1" x14ac:dyDescent="0.2">
      <c r="A419" s="88">
        <f t="shared" si="6"/>
        <v>42293.75</v>
      </c>
      <c r="B419" s="34">
        <v>18</v>
      </c>
      <c r="C419" s="40" t="s">
        <v>1322</v>
      </c>
      <c r="D419" s="40" t="s">
        <v>201</v>
      </c>
      <c r="E419" s="40" t="s">
        <v>1323</v>
      </c>
      <c r="F419" s="40" t="s">
        <v>1324</v>
      </c>
    </row>
    <row r="420" spans="1:6" ht="14.25" customHeight="1" x14ac:dyDescent="0.2">
      <c r="A420" s="88">
        <f t="shared" si="6"/>
        <v>42293.791669999999</v>
      </c>
      <c r="B420" s="34">
        <v>19</v>
      </c>
      <c r="C420" s="40" t="s">
        <v>1325</v>
      </c>
      <c r="D420" s="40" t="s">
        <v>201</v>
      </c>
      <c r="E420" s="40" t="s">
        <v>1326</v>
      </c>
      <c r="F420" s="40" t="s">
        <v>1327</v>
      </c>
    </row>
    <row r="421" spans="1:6" ht="14.25" customHeight="1" x14ac:dyDescent="0.2">
      <c r="A421" s="88">
        <f t="shared" si="6"/>
        <v>42293.833330000001</v>
      </c>
      <c r="B421" s="34">
        <v>20</v>
      </c>
      <c r="C421" s="40" t="s">
        <v>1328</v>
      </c>
      <c r="D421" s="40" t="s">
        <v>201</v>
      </c>
      <c r="E421" s="40" t="s">
        <v>1329</v>
      </c>
      <c r="F421" s="40" t="s">
        <v>1330</v>
      </c>
    </row>
    <row r="422" spans="1:6" ht="14.25" customHeight="1" x14ac:dyDescent="0.2">
      <c r="A422" s="88">
        <f t="shared" si="6"/>
        <v>42293.875</v>
      </c>
      <c r="B422" s="34">
        <v>21</v>
      </c>
      <c r="C422" s="40" t="s">
        <v>1331</v>
      </c>
      <c r="D422" s="40" t="s">
        <v>201</v>
      </c>
      <c r="E422" s="40" t="s">
        <v>1332</v>
      </c>
      <c r="F422" s="40" t="s">
        <v>1333</v>
      </c>
    </row>
    <row r="423" spans="1:6" ht="14.25" customHeight="1" x14ac:dyDescent="0.2">
      <c r="A423" s="88">
        <f t="shared" si="6"/>
        <v>42293.916669999999</v>
      </c>
      <c r="B423" s="34">
        <v>22</v>
      </c>
      <c r="C423" s="40" t="s">
        <v>1334</v>
      </c>
      <c r="D423" s="40" t="s">
        <v>201</v>
      </c>
      <c r="E423" s="40" t="s">
        <v>1335</v>
      </c>
      <c r="F423" s="40" t="s">
        <v>1336</v>
      </c>
    </row>
    <row r="424" spans="1:6" ht="14.25" customHeight="1" x14ac:dyDescent="0.2">
      <c r="A424" s="88">
        <f t="shared" si="6"/>
        <v>42293.958330000001</v>
      </c>
      <c r="B424" s="34">
        <v>23</v>
      </c>
      <c r="C424" s="40" t="s">
        <v>1337</v>
      </c>
      <c r="D424" s="40" t="s">
        <v>201</v>
      </c>
      <c r="E424" s="40" t="s">
        <v>1338</v>
      </c>
      <c r="F424" s="40" t="s">
        <v>1339</v>
      </c>
    </row>
    <row r="425" spans="1:6" ht="14.25" customHeight="1" x14ac:dyDescent="0.2">
      <c r="A425" s="88">
        <f t="shared" si="6"/>
        <v>42294</v>
      </c>
      <c r="B425" s="34">
        <v>0</v>
      </c>
      <c r="C425" s="40" t="s">
        <v>1340</v>
      </c>
      <c r="D425" s="40" t="s">
        <v>201</v>
      </c>
      <c r="E425" s="40" t="s">
        <v>1341</v>
      </c>
      <c r="F425" s="40" t="s">
        <v>661</v>
      </c>
    </row>
    <row r="426" spans="1:6" ht="14.25" customHeight="1" x14ac:dyDescent="0.2">
      <c r="A426" s="88">
        <f t="shared" si="6"/>
        <v>42294.041669999999</v>
      </c>
      <c r="B426" s="34">
        <v>1</v>
      </c>
      <c r="C426" s="40" t="s">
        <v>1342</v>
      </c>
      <c r="D426" s="40" t="s">
        <v>201</v>
      </c>
      <c r="E426" s="40" t="s">
        <v>1343</v>
      </c>
      <c r="F426" s="40" t="s">
        <v>1344</v>
      </c>
    </row>
    <row r="427" spans="1:6" ht="14.25" customHeight="1" x14ac:dyDescent="0.2">
      <c r="A427" s="88">
        <f t="shared" si="6"/>
        <v>42294.083330000001</v>
      </c>
      <c r="B427" s="34">
        <v>2</v>
      </c>
      <c r="C427" s="40" t="s">
        <v>1345</v>
      </c>
      <c r="D427" s="40" t="s">
        <v>201</v>
      </c>
      <c r="E427" s="40" t="s">
        <v>1346</v>
      </c>
      <c r="F427" s="40" t="s">
        <v>1347</v>
      </c>
    </row>
    <row r="428" spans="1:6" ht="14.25" customHeight="1" x14ac:dyDescent="0.2">
      <c r="A428" s="88">
        <f t="shared" si="6"/>
        <v>42294.125</v>
      </c>
      <c r="B428" s="34">
        <v>3</v>
      </c>
      <c r="C428" s="40" t="s">
        <v>1348</v>
      </c>
      <c r="D428" s="40" t="s">
        <v>201</v>
      </c>
      <c r="E428" s="40" t="s">
        <v>1349</v>
      </c>
      <c r="F428" s="40" t="s">
        <v>1350</v>
      </c>
    </row>
    <row r="429" spans="1:6" ht="14.25" customHeight="1" x14ac:dyDescent="0.2">
      <c r="A429" s="88">
        <f t="shared" si="6"/>
        <v>42294.166669999999</v>
      </c>
      <c r="B429" s="34">
        <v>4</v>
      </c>
      <c r="C429" s="40" t="s">
        <v>1351</v>
      </c>
      <c r="D429" s="40" t="s">
        <v>201</v>
      </c>
      <c r="E429" s="40" t="s">
        <v>1352</v>
      </c>
      <c r="F429" s="40" t="s">
        <v>1353</v>
      </c>
    </row>
    <row r="430" spans="1:6" ht="14.25" customHeight="1" x14ac:dyDescent="0.2">
      <c r="A430" s="88">
        <f t="shared" si="6"/>
        <v>42294.208330000001</v>
      </c>
      <c r="B430" s="34">
        <v>5</v>
      </c>
      <c r="C430" s="40" t="s">
        <v>1354</v>
      </c>
      <c r="D430" s="40" t="s">
        <v>201</v>
      </c>
      <c r="E430" s="40" t="s">
        <v>1355</v>
      </c>
      <c r="F430" s="40" t="s">
        <v>1356</v>
      </c>
    </row>
    <row r="431" spans="1:6" ht="14.25" customHeight="1" x14ac:dyDescent="0.2">
      <c r="A431" s="88">
        <f t="shared" si="6"/>
        <v>42294.25</v>
      </c>
      <c r="B431" s="34">
        <v>6</v>
      </c>
      <c r="C431" s="40" t="s">
        <v>1357</v>
      </c>
      <c r="D431" s="40" t="s">
        <v>1358</v>
      </c>
      <c r="E431" s="40" t="s">
        <v>201</v>
      </c>
      <c r="F431" s="40" t="s">
        <v>1359</v>
      </c>
    </row>
    <row r="432" spans="1:6" ht="14.25" customHeight="1" x14ac:dyDescent="0.2">
      <c r="A432" s="88">
        <f t="shared" si="6"/>
        <v>42294.291669999999</v>
      </c>
      <c r="B432" s="34">
        <v>7</v>
      </c>
      <c r="C432" s="40" t="s">
        <v>1360</v>
      </c>
      <c r="D432" s="40" t="s">
        <v>201</v>
      </c>
      <c r="E432" s="40" t="s">
        <v>1361</v>
      </c>
      <c r="F432" s="40" t="s">
        <v>1362</v>
      </c>
    </row>
    <row r="433" spans="1:6" ht="14.25" customHeight="1" x14ac:dyDescent="0.2">
      <c r="A433" s="88">
        <f t="shared" si="6"/>
        <v>42294.333330000001</v>
      </c>
      <c r="B433" s="34">
        <v>8</v>
      </c>
      <c r="C433" s="40" t="s">
        <v>1363</v>
      </c>
      <c r="D433" s="40" t="s">
        <v>201</v>
      </c>
      <c r="E433" s="40" t="s">
        <v>1364</v>
      </c>
      <c r="F433" s="40" t="s">
        <v>1365</v>
      </c>
    </row>
    <row r="434" spans="1:6" ht="14.25" customHeight="1" x14ac:dyDescent="0.2">
      <c r="A434" s="88">
        <f t="shared" si="6"/>
        <v>42294.375</v>
      </c>
      <c r="B434" s="34">
        <v>9</v>
      </c>
      <c r="C434" s="40" t="s">
        <v>1366</v>
      </c>
      <c r="D434" s="40" t="s">
        <v>201</v>
      </c>
      <c r="E434" s="40" t="s">
        <v>1367</v>
      </c>
      <c r="F434" s="40" t="s">
        <v>1368</v>
      </c>
    </row>
    <row r="435" spans="1:6" ht="14.25" customHeight="1" x14ac:dyDescent="0.2">
      <c r="A435" s="88">
        <f t="shared" si="6"/>
        <v>42294.416669999999</v>
      </c>
      <c r="B435" s="34">
        <v>10</v>
      </c>
      <c r="C435" s="40" t="s">
        <v>1369</v>
      </c>
      <c r="D435" s="40" t="s">
        <v>201</v>
      </c>
      <c r="E435" s="40" t="s">
        <v>1370</v>
      </c>
      <c r="F435" s="40" t="s">
        <v>1371</v>
      </c>
    </row>
    <row r="436" spans="1:6" ht="14.25" customHeight="1" x14ac:dyDescent="0.2">
      <c r="A436" s="88">
        <f t="shared" si="6"/>
        <v>42294.458330000001</v>
      </c>
      <c r="B436" s="34">
        <v>11</v>
      </c>
      <c r="C436" s="40" t="s">
        <v>1372</v>
      </c>
      <c r="D436" s="40" t="s">
        <v>201</v>
      </c>
      <c r="E436" s="40" t="s">
        <v>1373</v>
      </c>
      <c r="F436" s="40" t="s">
        <v>1374</v>
      </c>
    </row>
    <row r="437" spans="1:6" ht="14.25" customHeight="1" x14ac:dyDescent="0.2">
      <c r="A437" s="88">
        <f t="shared" si="6"/>
        <v>42294.5</v>
      </c>
      <c r="B437" s="34">
        <v>12</v>
      </c>
      <c r="C437" s="40" t="s">
        <v>1375</v>
      </c>
      <c r="D437" s="40" t="s">
        <v>201</v>
      </c>
      <c r="E437" s="40" t="s">
        <v>1376</v>
      </c>
      <c r="F437" s="40" t="s">
        <v>1377</v>
      </c>
    </row>
    <row r="438" spans="1:6" ht="14.25" customHeight="1" x14ac:dyDescent="0.2">
      <c r="A438" s="88">
        <f t="shared" si="6"/>
        <v>42294.541669999999</v>
      </c>
      <c r="B438" s="34">
        <v>13</v>
      </c>
      <c r="C438" s="40" t="s">
        <v>1378</v>
      </c>
      <c r="D438" s="40" t="s">
        <v>201</v>
      </c>
      <c r="E438" s="40" t="s">
        <v>1379</v>
      </c>
      <c r="F438" s="40" t="s">
        <v>1380</v>
      </c>
    </row>
    <row r="439" spans="1:6" ht="14.25" customHeight="1" x14ac:dyDescent="0.2">
      <c r="A439" s="88">
        <f t="shared" si="6"/>
        <v>42294.583330000001</v>
      </c>
      <c r="B439" s="34">
        <v>14</v>
      </c>
      <c r="C439" s="40" t="s">
        <v>1381</v>
      </c>
      <c r="D439" s="40" t="s">
        <v>201</v>
      </c>
      <c r="E439" s="40" t="s">
        <v>1382</v>
      </c>
      <c r="F439" s="40" t="s">
        <v>1383</v>
      </c>
    </row>
    <row r="440" spans="1:6" ht="14.25" customHeight="1" x14ac:dyDescent="0.2">
      <c r="A440" s="88">
        <f t="shared" si="6"/>
        <v>42294.625</v>
      </c>
      <c r="B440" s="34">
        <v>15</v>
      </c>
      <c r="C440" s="40" t="s">
        <v>1384</v>
      </c>
      <c r="D440" s="40" t="s">
        <v>201</v>
      </c>
      <c r="E440" s="40" t="s">
        <v>1385</v>
      </c>
      <c r="F440" s="40" t="s">
        <v>1386</v>
      </c>
    </row>
    <row r="441" spans="1:6" ht="14.25" customHeight="1" x14ac:dyDescent="0.2">
      <c r="A441" s="88">
        <f t="shared" si="6"/>
        <v>42294.666669999999</v>
      </c>
      <c r="B441" s="34">
        <v>16</v>
      </c>
      <c r="C441" s="40" t="s">
        <v>1387</v>
      </c>
      <c r="D441" s="40" t="s">
        <v>201</v>
      </c>
      <c r="E441" s="40" t="s">
        <v>1388</v>
      </c>
      <c r="F441" s="40" t="s">
        <v>1389</v>
      </c>
    </row>
    <row r="442" spans="1:6" ht="14.25" customHeight="1" x14ac:dyDescent="0.2">
      <c r="A442" s="88">
        <f t="shared" si="6"/>
        <v>42294.708330000001</v>
      </c>
      <c r="B442" s="34">
        <v>17</v>
      </c>
      <c r="C442" s="40" t="s">
        <v>1390</v>
      </c>
      <c r="D442" s="40" t="s">
        <v>1391</v>
      </c>
      <c r="E442" s="40" t="s">
        <v>201</v>
      </c>
      <c r="F442" s="40" t="s">
        <v>1392</v>
      </c>
    </row>
    <row r="443" spans="1:6" ht="14.25" customHeight="1" x14ac:dyDescent="0.2">
      <c r="A443" s="88">
        <f t="shared" si="6"/>
        <v>42294.75</v>
      </c>
      <c r="B443" s="34">
        <v>18</v>
      </c>
      <c r="C443" s="40" t="s">
        <v>1393</v>
      </c>
      <c r="D443" s="40" t="s">
        <v>201</v>
      </c>
      <c r="E443" s="40" t="s">
        <v>1394</v>
      </c>
      <c r="F443" s="40" t="s">
        <v>1395</v>
      </c>
    </row>
    <row r="444" spans="1:6" ht="14.25" customHeight="1" x14ac:dyDescent="0.2">
      <c r="A444" s="88">
        <f t="shared" si="6"/>
        <v>42294.791669999999</v>
      </c>
      <c r="B444" s="34">
        <v>19</v>
      </c>
      <c r="C444" s="40" t="s">
        <v>1396</v>
      </c>
      <c r="D444" s="40" t="s">
        <v>201</v>
      </c>
      <c r="E444" s="40" t="s">
        <v>1397</v>
      </c>
      <c r="F444" s="40" t="s">
        <v>1398</v>
      </c>
    </row>
    <row r="445" spans="1:6" ht="14.25" customHeight="1" x14ac:dyDescent="0.2">
      <c r="A445" s="88">
        <f t="shared" si="6"/>
        <v>42294.833330000001</v>
      </c>
      <c r="B445" s="34">
        <v>20</v>
      </c>
      <c r="C445" s="40" t="s">
        <v>1399</v>
      </c>
      <c r="D445" s="40" t="s">
        <v>201</v>
      </c>
      <c r="E445" s="40" t="s">
        <v>1400</v>
      </c>
      <c r="F445" s="40" t="s">
        <v>1401</v>
      </c>
    </row>
    <row r="446" spans="1:6" ht="14.25" customHeight="1" x14ac:dyDescent="0.2">
      <c r="A446" s="88">
        <f t="shared" si="6"/>
        <v>42294.875</v>
      </c>
      <c r="B446" s="34">
        <v>21</v>
      </c>
      <c r="C446" s="40" t="s">
        <v>1402</v>
      </c>
      <c r="D446" s="40" t="s">
        <v>201</v>
      </c>
      <c r="E446" s="40" t="s">
        <v>1403</v>
      </c>
      <c r="F446" s="40" t="s">
        <v>1404</v>
      </c>
    </row>
    <row r="447" spans="1:6" ht="14.25" customHeight="1" x14ac:dyDescent="0.2">
      <c r="A447" s="88">
        <f t="shared" si="6"/>
        <v>42294.916669999999</v>
      </c>
      <c r="B447" s="34">
        <v>22</v>
      </c>
      <c r="C447" s="40" t="s">
        <v>1405</v>
      </c>
      <c r="D447" s="40" t="s">
        <v>201</v>
      </c>
      <c r="E447" s="40" t="s">
        <v>1406</v>
      </c>
      <c r="F447" s="40" t="s">
        <v>1407</v>
      </c>
    </row>
    <row r="448" spans="1:6" ht="14.25" customHeight="1" x14ac:dyDescent="0.2">
      <c r="A448" s="88">
        <f t="shared" si="6"/>
        <v>42294.958330000001</v>
      </c>
      <c r="B448" s="34">
        <v>23</v>
      </c>
      <c r="C448" s="40" t="s">
        <v>1408</v>
      </c>
      <c r="D448" s="40" t="s">
        <v>201</v>
      </c>
      <c r="E448" s="40" t="s">
        <v>1409</v>
      </c>
      <c r="F448" s="40" t="s">
        <v>1410</v>
      </c>
    </row>
    <row r="449" spans="1:6" ht="14.25" customHeight="1" x14ac:dyDescent="0.2">
      <c r="A449" s="88">
        <f t="shared" si="6"/>
        <v>42295</v>
      </c>
      <c r="B449" s="34">
        <v>0</v>
      </c>
      <c r="C449" s="40" t="s">
        <v>1411</v>
      </c>
      <c r="D449" s="40" t="s">
        <v>201</v>
      </c>
      <c r="E449" s="40" t="s">
        <v>1412</v>
      </c>
      <c r="F449" s="40" t="s">
        <v>1413</v>
      </c>
    </row>
    <row r="450" spans="1:6" ht="14.25" customHeight="1" x14ac:dyDescent="0.2">
      <c r="A450" s="88">
        <f t="shared" ref="A450:A513" si="7">A426+1</f>
        <v>42295.041669999999</v>
      </c>
      <c r="B450" s="34">
        <v>1</v>
      </c>
      <c r="C450" s="40" t="s">
        <v>1414</v>
      </c>
      <c r="D450" s="40" t="s">
        <v>201</v>
      </c>
      <c r="E450" s="40" t="s">
        <v>1415</v>
      </c>
      <c r="F450" s="40" t="s">
        <v>1416</v>
      </c>
    </row>
    <row r="451" spans="1:6" ht="14.25" customHeight="1" x14ac:dyDescent="0.2">
      <c r="A451" s="88">
        <f t="shared" si="7"/>
        <v>42295.083330000001</v>
      </c>
      <c r="B451" s="34">
        <v>2</v>
      </c>
      <c r="C451" s="40" t="s">
        <v>1417</v>
      </c>
      <c r="D451" s="40" t="s">
        <v>201</v>
      </c>
      <c r="E451" s="40" t="s">
        <v>1418</v>
      </c>
      <c r="F451" s="40" t="s">
        <v>1419</v>
      </c>
    </row>
    <row r="452" spans="1:6" ht="14.25" customHeight="1" x14ac:dyDescent="0.2">
      <c r="A452" s="88">
        <f t="shared" si="7"/>
        <v>42295.125</v>
      </c>
      <c r="B452" s="34">
        <v>3</v>
      </c>
      <c r="C452" s="40" t="s">
        <v>1420</v>
      </c>
      <c r="D452" s="40" t="s">
        <v>201</v>
      </c>
      <c r="E452" s="40" t="s">
        <v>1421</v>
      </c>
      <c r="F452" s="40" t="s">
        <v>1422</v>
      </c>
    </row>
    <row r="453" spans="1:6" ht="14.25" customHeight="1" x14ac:dyDescent="0.2">
      <c r="A453" s="88">
        <f t="shared" si="7"/>
        <v>42295.166669999999</v>
      </c>
      <c r="B453" s="34">
        <v>4</v>
      </c>
      <c r="C453" s="40" t="s">
        <v>1423</v>
      </c>
      <c r="D453" s="40" t="s">
        <v>201</v>
      </c>
      <c r="E453" s="40" t="s">
        <v>1424</v>
      </c>
      <c r="F453" s="40" t="s">
        <v>1425</v>
      </c>
    </row>
    <row r="454" spans="1:6" ht="14.25" customHeight="1" x14ac:dyDescent="0.2">
      <c r="A454" s="88">
        <f t="shared" si="7"/>
        <v>42295.208330000001</v>
      </c>
      <c r="B454" s="34">
        <v>5</v>
      </c>
      <c r="C454" s="40" t="s">
        <v>1426</v>
      </c>
      <c r="D454" s="40" t="s">
        <v>733</v>
      </c>
      <c r="E454" s="40" t="s">
        <v>1427</v>
      </c>
      <c r="F454" s="40" t="s">
        <v>1428</v>
      </c>
    </row>
    <row r="455" spans="1:6" ht="14.25" customHeight="1" x14ac:dyDescent="0.2">
      <c r="A455" s="88">
        <f t="shared" si="7"/>
        <v>42295.25</v>
      </c>
      <c r="B455" s="34">
        <v>6</v>
      </c>
      <c r="C455" s="40" t="s">
        <v>1429</v>
      </c>
      <c r="D455" s="40" t="s">
        <v>1430</v>
      </c>
      <c r="E455" s="40" t="s">
        <v>211</v>
      </c>
      <c r="F455" s="40" t="s">
        <v>1431</v>
      </c>
    </row>
    <row r="456" spans="1:6" ht="14.25" customHeight="1" x14ac:dyDescent="0.2">
      <c r="A456" s="88">
        <f t="shared" si="7"/>
        <v>42295.291669999999</v>
      </c>
      <c r="B456" s="34">
        <v>7</v>
      </c>
      <c r="C456" s="40" t="s">
        <v>1432</v>
      </c>
      <c r="D456" s="40" t="s">
        <v>1433</v>
      </c>
      <c r="E456" s="40" t="s">
        <v>1434</v>
      </c>
      <c r="F456" s="40" t="s">
        <v>1435</v>
      </c>
    </row>
    <row r="457" spans="1:6" ht="14.25" customHeight="1" x14ac:dyDescent="0.2">
      <c r="A457" s="88">
        <f t="shared" si="7"/>
        <v>42295.333330000001</v>
      </c>
      <c r="B457" s="34">
        <v>8</v>
      </c>
      <c r="C457" s="40" t="s">
        <v>1436</v>
      </c>
      <c r="D457" s="40" t="s">
        <v>211</v>
      </c>
      <c r="E457" s="40" t="s">
        <v>1437</v>
      </c>
      <c r="F457" s="40" t="s">
        <v>1438</v>
      </c>
    </row>
    <row r="458" spans="1:6" ht="14.25" customHeight="1" x14ac:dyDescent="0.2">
      <c r="A458" s="88">
        <f t="shared" si="7"/>
        <v>42295.375</v>
      </c>
      <c r="B458" s="34">
        <v>9</v>
      </c>
      <c r="C458" s="40" t="s">
        <v>1439</v>
      </c>
      <c r="D458" s="40" t="s">
        <v>201</v>
      </c>
      <c r="E458" s="40" t="s">
        <v>1440</v>
      </c>
      <c r="F458" s="40" t="s">
        <v>1441</v>
      </c>
    </row>
    <row r="459" spans="1:6" ht="14.25" customHeight="1" x14ac:dyDescent="0.2">
      <c r="A459" s="88">
        <f t="shared" si="7"/>
        <v>42295.416669999999</v>
      </c>
      <c r="B459" s="34">
        <v>10</v>
      </c>
      <c r="C459" s="40" t="s">
        <v>1442</v>
      </c>
      <c r="D459" s="40" t="s">
        <v>211</v>
      </c>
      <c r="E459" s="40" t="s">
        <v>1443</v>
      </c>
      <c r="F459" s="40" t="s">
        <v>1444</v>
      </c>
    </row>
    <row r="460" spans="1:6" ht="14.25" customHeight="1" x14ac:dyDescent="0.2">
      <c r="A460" s="88">
        <f t="shared" si="7"/>
        <v>42295.458330000001</v>
      </c>
      <c r="B460" s="34">
        <v>11</v>
      </c>
      <c r="C460" s="40" t="s">
        <v>1445</v>
      </c>
      <c r="D460" s="40" t="s">
        <v>201</v>
      </c>
      <c r="E460" s="40" t="s">
        <v>1446</v>
      </c>
      <c r="F460" s="40" t="s">
        <v>1447</v>
      </c>
    </row>
    <row r="461" spans="1:6" ht="14.25" customHeight="1" x14ac:dyDescent="0.2">
      <c r="A461" s="88">
        <f t="shared" si="7"/>
        <v>42295.5</v>
      </c>
      <c r="B461" s="34">
        <v>12</v>
      </c>
      <c r="C461" s="40" t="s">
        <v>1448</v>
      </c>
      <c r="D461" s="40" t="s">
        <v>201</v>
      </c>
      <c r="E461" s="40" t="s">
        <v>1449</v>
      </c>
      <c r="F461" s="40" t="s">
        <v>1450</v>
      </c>
    </row>
    <row r="462" spans="1:6" ht="14.25" customHeight="1" x14ac:dyDescent="0.2">
      <c r="A462" s="88">
        <f t="shared" si="7"/>
        <v>42295.541669999999</v>
      </c>
      <c r="B462" s="34">
        <v>13</v>
      </c>
      <c r="C462" s="40" t="s">
        <v>1451</v>
      </c>
      <c r="D462" s="40" t="s">
        <v>201</v>
      </c>
      <c r="E462" s="40" t="s">
        <v>1452</v>
      </c>
      <c r="F462" s="40" t="s">
        <v>1453</v>
      </c>
    </row>
    <row r="463" spans="1:6" ht="14.25" customHeight="1" x14ac:dyDescent="0.2">
      <c r="A463" s="88">
        <f t="shared" si="7"/>
        <v>42295.583330000001</v>
      </c>
      <c r="B463" s="34">
        <v>14</v>
      </c>
      <c r="C463" s="40" t="s">
        <v>1454</v>
      </c>
      <c r="D463" s="40" t="s">
        <v>201</v>
      </c>
      <c r="E463" s="40" t="s">
        <v>1455</v>
      </c>
      <c r="F463" s="40" t="s">
        <v>1456</v>
      </c>
    </row>
    <row r="464" spans="1:6" ht="14.25" customHeight="1" x14ac:dyDescent="0.2">
      <c r="A464" s="88">
        <f t="shared" si="7"/>
        <v>42295.625</v>
      </c>
      <c r="B464" s="34">
        <v>15</v>
      </c>
      <c r="C464" s="40" t="s">
        <v>1457</v>
      </c>
      <c r="D464" s="40" t="s">
        <v>201</v>
      </c>
      <c r="E464" s="40" t="s">
        <v>1458</v>
      </c>
      <c r="F464" s="40" t="s">
        <v>1459</v>
      </c>
    </row>
    <row r="465" spans="1:6" ht="14.25" customHeight="1" x14ac:dyDescent="0.2">
      <c r="A465" s="88">
        <f t="shared" si="7"/>
        <v>42295.666669999999</v>
      </c>
      <c r="B465" s="34">
        <v>16</v>
      </c>
      <c r="C465" s="40" t="s">
        <v>1460</v>
      </c>
      <c r="D465" s="40" t="s">
        <v>201</v>
      </c>
      <c r="E465" s="40" t="s">
        <v>1461</v>
      </c>
      <c r="F465" s="40" t="s">
        <v>1462</v>
      </c>
    </row>
    <row r="466" spans="1:6" ht="14.25" customHeight="1" x14ac:dyDescent="0.2">
      <c r="A466" s="88">
        <f t="shared" si="7"/>
        <v>42295.708330000001</v>
      </c>
      <c r="B466" s="34">
        <v>17</v>
      </c>
      <c r="C466" s="40" t="s">
        <v>1463</v>
      </c>
      <c r="D466" s="40" t="s">
        <v>201</v>
      </c>
      <c r="E466" s="40" t="s">
        <v>1464</v>
      </c>
      <c r="F466" s="40" t="s">
        <v>1465</v>
      </c>
    </row>
    <row r="467" spans="1:6" ht="14.25" customHeight="1" x14ac:dyDescent="0.2">
      <c r="A467" s="88">
        <f t="shared" si="7"/>
        <v>42295.75</v>
      </c>
      <c r="B467" s="34">
        <v>18</v>
      </c>
      <c r="C467" s="40" t="s">
        <v>1466</v>
      </c>
      <c r="D467" s="40" t="s">
        <v>201</v>
      </c>
      <c r="E467" s="40" t="s">
        <v>1467</v>
      </c>
      <c r="F467" s="40" t="s">
        <v>1468</v>
      </c>
    </row>
    <row r="468" spans="1:6" ht="14.25" customHeight="1" x14ac:dyDescent="0.2">
      <c r="A468" s="88">
        <f t="shared" si="7"/>
        <v>42295.791669999999</v>
      </c>
      <c r="B468" s="34">
        <v>19</v>
      </c>
      <c r="C468" s="40" t="s">
        <v>1469</v>
      </c>
      <c r="D468" s="40" t="s">
        <v>201</v>
      </c>
      <c r="E468" s="40" t="s">
        <v>1470</v>
      </c>
      <c r="F468" s="40" t="s">
        <v>1471</v>
      </c>
    </row>
    <row r="469" spans="1:6" ht="14.25" customHeight="1" x14ac:dyDescent="0.2">
      <c r="A469" s="88">
        <f t="shared" si="7"/>
        <v>42295.833330000001</v>
      </c>
      <c r="B469" s="34">
        <v>20</v>
      </c>
      <c r="C469" s="40" t="s">
        <v>1472</v>
      </c>
      <c r="D469" s="40" t="s">
        <v>201</v>
      </c>
      <c r="E469" s="40" t="s">
        <v>1473</v>
      </c>
      <c r="F469" s="40" t="s">
        <v>1474</v>
      </c>
    </row>
    <row r="470" spans="1:6" ht="14.25" customHeight="1" x14ac:dyDescent="0.2">
      <c r="A470" s="88">
        <f t="shared" si="7"/>
        <v>42295.875</v>
      </c>
      <c r="B470" s="34">
        <v>21</v>
      </c>
      <c r="C470" s="40" t="s">
        <v>1475</v>
      </c>
      <c r="D470" s="40" t="s">
        <v>201</v>
      </c>
      <c r="E470" s="40" t="s">
        <v>1476</v>
      </c>
      <c r="F470" s="40" t="s">
        <v>1477</v>
      </c>
    </row>
    <row r="471" spans="1:6" ht="14.25" customHeight="1" x14ac:dyDescent="0.2">
      <c r="A471" s="88">
        <f t="shared" si="7"/>
        <v>42295.916669999999</v>
      </c>
      <c r="B471" s="34">
        <v>22</v>
      </c>
      <c r="C471" s="40" t="s">
        <v>1478</v>
      </c>
      <c r="D471" s="40" t="s">
        <v>201</v>
      </c>
      <c r="E471" s="40" t="s">
        <v>1479</v>
      </c>
      <c r="F471" s="40" t="s">
        <v>1480</v>
      </c>
    </row>
    <row r="472" spans="1:6" ht="14.25" customHeight="1" x14ac:dyDescent="0.2">
      <c r="A472" s="88">
        <f t="shared" si="7"/>
        <v>42295.958330000001</v>
      </c>
      <c r="B472" s="34">
        <v>23</v>
      </c>
      <c r="C472" s="40" t="s">
        <v>1481</v>
      </c>
      <c r="D472" s="40" t="s">
        <v>201</v>
      </c>
      <c r="E472" s="40" t="s">
        <v>1482</v>
      </c>
      <c r="F472" s="40" t="s">
        <v>1483</v>
      </c>
    </row>
    <row r="473" spans="1:6" ht="14.25" customHeight="1" x14ac:dyDescent="0.2">
      <c r="A473" s="88">
        <f t="shared" si="7"/>
        <v>42296</v>
      </c>
      <c r="B473" s="34">
        <v>0</v>
      </c>
      <c r="C473" s="40" t="s">
        <v>1484</v>
      </c>
      <c r="D473" s="40" t="s">
        <v>201</v>
      </c>
      <c r="E473" s="40" t="s">
        <v>1485</v>
      </c>
      <c r="F473" s="40" t="s">
        <v>1486</v>
      </c>
    </row>
    <row r="474" spans="1:6" ht="14.25" customHeight="1" x14ac:dyDescent="0.2">
      <c r="A474" s="88">
        <f t="shared" si="7"/>
        <v>42296.041669999999</v>
      </c>
      <c r="B474" s="34">
        <v>1</v>
      </c>
      <c r="C474" s="40" t="s">
        <v>1487</v>
      </c>
      <c r="D474" s="40" t="s">
        <v>211</v>
      </c>
      <c r="E474" s="40" t="s">
        <v>1488</v>
      </c>
      <c r="F474" s="40" t="s">
        <v>1489</v>
      </c>
    </row>
    <row r="475" spans="1:6" ht="14.25" customHeight="1" x14ac:dyDescent="0.2">
      <c r="A475" s="88">
        <f t="shared" si="7"/>
        <v>42296.083330000001</v>
      </c>
      <c r="B475" s="34">
        <v>2</v>
      </c>
      <c r="C475" s="40" t="s">
        <v>1490</v>
      </c>
      <c r="D475" s="40" t="s">
        <v>201</v>
      </c>
      <c r="E475" s="40" t="s">
        <v>1491</v>
      </c>
      <c r="F475" s="40" t="s">
        <v>1492</v>
      </c>
    </row>
    <row r="476" spans="1:6" ht="14.25" customHeight="1" x14ac:dyDescent="0.2">
      <c r="A476" s="88">
        <f t="shared" si="7"/>
        <v>42296.125</v>
      </c>
      <c r="B476" s="34">
        <v>3</v>
      </c>
      <c r="C476" s="40" t="s">
        <v>1493</v>
      </c>
      <c r="D476" s="40" t="s">
        <v>201</v>
      </c>
      <c r="E476" s="40" t="s">
        <v>1494</v>
      </c>
      <c r="F476" s="40" t="s">
        <v>1495</v>
      </c>
    </row>
    <row r="477" spans="1:6" ht="14.25" customHeight="1" x14ac:dyDescent="0.2">
      <c r="A477" s="88">
        <f t="shared" si="7"/>
        <v>42296.166669999999</v>
      </c>
      <c r="B477" s="34">
        <v>4</v>
      </c>
      <c r="C477" s="40" t="s">
        <v>1496</v>
      </c>
      <c r="D477" s="40" t="s">
        <v>201</v>
      </c>
      <c r="E477" s="40" t="s">
        <v>1497</v>
      </c>
      <c r="F477" s="40" t="s">
        <v>1498</v>
      </c>
    </row>
    <row r="478" spans="1:6" ht="14.25" customHeight="1" x14ac:dyDescent="0.2">
      <c r="A478" s="88">
        <f t="shared" si="7"/>
        <v>42296.208330000001</v>
      </c>
      <c r="B478" s="34">
        <v>5</v>
      </c>
      <c r="C478" s="40" t="s">
        <v>1499</v>
      </c>
      <c r="D478" s="40" t="s">
        <v>201</v>
      </c>
      <c r="E478" s="40" t="s">
        <v>1500</v>
      </c>
      <c r="F478" s="40" t="s">
        <v>1501</v>
      </c>
    </row>
    <row r="479" spans="1:6" ht="14.25" customHeight="1" x14ac:dyDescent="0.2">
      <c r="A479" s="88">
        <f t="shared" si="7"/>
        <v>42296.25</v>
      </c>
      <c r="B479" s="34">
        <v>6</v>
      </c>
      <c r="C479" s="40" t="s">
        <v>1502</v>
      </c>
      <c r="D479" s="40" t="s">
        <v>201</v>
      </c>
      <c r="E479" s="40" t="s">
        <v>1503</v>
      </c>
      <c r="F479" s="40" t="s">
        <v>1504</v>
      </c>
    </row>
    <row r="480" spans="1:6" ht="14.25" customHeight="1" x14ac:dyDescent="0.2">
      <c r="A480" s="88">
        <f t="shared" si="7"/>
        <v>42296.291669999999</v>
      </c>
      <c r="B480" s="34">
        <v>7</v>
      </c>
      <c r="C480" s="40" t="s">
        <v>1505</v>
      </c>
      <c r="D480" s="40" t="s">
        <v>201</v>
      </c>
      <c r="E480" s="40" t="s">
        <v>1506</v>
      </c>
      <c r="F480" s="40" t="s">
        <v>1507</v>
      </c>
    </row>
    <row r="481" spans="1:6" ht="14.25" customHeight="1" x14ac:dyDescent="0.2">
      <c r="A481" s="88">
        <f t="shared" si="7"/>
        <v>42296.333330000001</v>
      </c>
      <c r="B481" s="34">
        <v>8</v>
      </c>
      <c r="C481" s="40" t="s">
        <v>1508</v>
      </c>
      <c r="D481" s="40" t="s">
        <v>201</v>
      </c>
      <c r="E481" s="40" t="s">
        <v>1509</v>
      </c>
      <c r="F481" s="40" t="s">
        <v>1510</v>
      </c>
    </row>
    <row r="482" spans="1:6" ht="14.25" customHeight="1" x14ac:dyDescent="0.2">
      <c r="A482" s="88">
        <f t="shared" si="7"/>
        <v>42296.375</v>
      </c>
      <c r="B482" s="34">
        <v>9</v>
      </c>
      <c r="C482" s="40" t="s">
        <v>1511</v>
      </c>
      <c r="D482" s="40" t="s">
        <v>201</v>
      </c>
      <c r="E482" s="40" t="s">
        <v>1512</v>
      </c>
      <c r="F482" s="40" t="s">
        <v>1513</v>
      </c>
    </row>
    <row r="483" spans="1:6" ht="14.25" customHeight="1" x14ac:dyDescent="0.2">
      <c r="A483" s="88">
        <f t="shared" si="7"/>
        <v>42296.416669999999</v>
      </c>
      <c r="B483" s="34">
        <v>10</v>
      </c>
      <c r="C483" s="40" t="s">
        <v>1514</v>
      </c>
      <c r="D483" s="40" t="s">
        <v>201</v>
      </c>
      <c r="E483" s="40" t="s">
        <v>1515</v>
      </c>
      <c r="F483" s="40" t="s">
        <v>1516</v>
      </c>
    </row>
    <row r="484" spans="1:6" ht="14.25" customHeight="1" x14ac:dyDescent="0.2">
      <c r="A484" s="88">
        <f t="shared" si="7"/>
        <v>42296.458330000001</v>
      </c>
      <c r="B484" s="34">
        <v>11</v>
      </c>
      <c r="C484" s="40" t="s">
        <v>1517</v>
      </c>
      <c r="D484" s="40" t="s">
        <v>201</v>
      </c>
      <c r="E484" s="40" t="s">
        <v>1518</v>
      </c>
      <c r="F484" s="40" t="s">
        <v>1519</v>
      </c>
    </row>
    <row r="485" spans="1:6" ht="14.25" customHeight="1" x14ac:dyDescent="0.2">
      <c r="A485" s="88">
        <f t="shared" si="7"/>
        <v>42296.5</v>
      </c>
      <c r="B485" s="34">
        <v>12</v>
      </c>
      <c r="C485" s="40" t="s">
        <v>1520</v>
      </c>
      <c r="D485" s="40" t="s">
        <v>201</v>
      </c>
      <c r="E485" s="40" t="s">
        <v>1521</v>
      </c>
      <c r="F485" s="40" t="s">
        <v>1522</v>
      </c>
    </row>
    <row r="486" spans="1:6" ht="14.25" customHeight="1" x14ac:dyDescent="0.2">
      <c r="A486" s="88">
        <f t="shared" si="7"/>
        <v>42296.541669999999</v>
      </c>
      <c r="B486" s="34">
        <v>13</v>
      </c>
      <c r="C486" s="40" t="s">
        <v>1523</v>
      </c>
      <c r="D486" s="40" t="s">
        <v>201</v>
      </c>
      <c r="E486" s="40" t="s">
        <v>1524</v>
      </c>
      <c r="F486" s="40" t="s">
        <v>1525</v>
      </c>
    </row>
    <row r="487" spans="1:6" ht="14.25" customHeight="1" x14ac:dyDescent="0.2">
      <c r="A487" s="88">
        <f t="shared" si="7"/>
        <v>42296.583330000001</v>
      </c>
      <c r="B487" s="34">
        <v>14</v>
      </c>
      <c r="C487" s="40" t="s">
        <v>1526</v>
      </c>
      <c r="D487" s="40" t="s">
        <v>201</v>
      </c>
      <c r="E487" s="40" t="s">
        <v>1527</v>
      </c>
      <c r="F487" s="40" t="s">
        <v>1528</v>
      </c>
    </row>
    <row r="488" spans="1:6" ht="14.25" customHeight="1" x14ac:dyDescent="0.2">
      <c r="A488" s="88">
        <f t="shared" si="7"/>
        <v>42296.625</v>
      </c>
      <c r="B488" s="34">
        <v>15</v>
      </c>
      <c r="C488" s="40" t="s">
        <v>1529</v>
      </c>
      <c r="D488" s="40" t="s">
        <v>201</v>
      </c>
      <c r="E488" s="40" t="s">
        <v>1530</v>
      </c>
      <c r="F488" s="40" t="s">
        <v>1531</v>
      </c>
    </row>
    <row r="489" spans="1:6" ht="14.25" customHeight="1" x14ac:dyDescent="0.2">
      <c r="A489" s="88">
        <f t="shared" si="7"/>
        <v>42296.666669999999</v>
      </c>
      <c r="B489" s="34">
        <v>16</v>
      </c>
      <c r="C489" s="40" t="s">
        <v>1532</v>
      </c>
      <c r="D489" s="40" t="s">
        <v>201</v>
      </c>
      <c r="E489" s="40" t="s">
        <v>1533</v>
      </c>
      <c r="F489" s="40" t="s">
        <v>1534</v>
      </c>
    </row>
    <row r="490" spans="1:6" ht="14.25" customHeight="1" x14ac:dyDescent="0.2">
      <c r="A490" s="88">
        <f t="shared" si="7"/>
        <v>42296.708330000001</v>
      </c>
      <c r="B490" s="34">
        <v>17</v>
      </c>
      <c r="C490" s="40" t="s">
        <v>1535</v>
      </c>
      <c r="D490" s="40" t="s">
        <v>1536</v>
      </c>
      <c r="E490" s="40" t="s">
        <v>201</v>
      </c>
      <c r="F490" s="40" t="s">
        <v>1537</v>
      </c>
    </row>
    <row r="491" spans="1:6" ht="14.25" customHeight="1" x14ac:dyDescent="0.2">
      <c r="A491" s="88">
        <f t="shared" si="7"/>
        <v>42296.75</v>
      </c>
      <c r="B491" s="34">
        <v>18</v>
      </c>
      <c r="C491" s="40" t="s">
        <v>1538</v>
      </c>
      <c r="D491" s="40" t="s">
        <v>201</v>
      </c>
      <c r="E491" s="40" t="s">
        <v>1539</v>
      </c>
      <c r="F491" s="40" t="s">
        <v>1540</v>
      </c>
    </row>
    <row r="492" spans="1:6" ht="14.25" customHeight="1" x14ac:dyDescent="0.2">
      <c r="A492" s="88">
        <f t="shared" si="7"/>
        <v>42296.791669999999</v>
      </c>
      <c r="B492" s="34">
        <v>19</v>
      </c>
      <c r="C492" s="40" t="s">
        <v>1541</v>
      </c>
      <c r="D492" s="40" t="s">
        <v>201</v>
      </c>
      <c r="E492" s="40" t="s">
        <v>1542</v>
      </c>
      <c r="F492" s="40" t="s">
        <v>1543</v>
      </c>
    </row>
    <row r="493" spans="1:6" ht="14.25" customHeight="1" x14ac:dyDescent="0.2">
      <c r="A493" s="88">
        <f t="shared" si="7"/>
        <v>42296.833330000001</v>
      </c>
      <c r="B493" s="34">
        <v>20</v>
      </c>
      <c r="C493" s="40" t="s">
        <v>1544</v>
      </c>
      <c r="D493" s="40" t="s">
        <v>201</v>
      </c>
      <c r="E493" s="40" t="s">
        <v>1545</v>
      </c>
      <c r="F493" s="40" t="s">
        <v>1546</v>
      </c>
    </row>
    <row r="494" spans="1:6" ht="14.25" customHeight="1" x14ac:dyDescent="0.2">
      <c r="A494" s="88">
        <f t="shared" si="7"/>
        <v>42296.875</v>
      </c>
      <c r="B494" s="34">
        <v>21</v>
      </c>
      <c r="C494" s="40" t="s">
        <v>1547</v>
      </c>
      <c r="D494" s="40" t="s">
        <v>201</v>
      </c>
      <c r="E494" s="40" t="s">
        <v>1548</v>
      </c>
      <c r="F494" s="40" t="s">
        <v>1549</v>
      </c>
    </row>
    <row r="495" spans="1:6" ht="14.25" customHeight="1" x14ac:dyDescent="0.2">
      <c r="A495" s="88">
        <f t="shared" si="7"/>
        <v>42296.916669999999</v>
      </c>
      <c r="B495" s="34">
        <v>22</v>
      </c>
      <c r="C495" s="40" t="s">
        <v>1550</v>
      </c>
      <c r="D495" s="40" t="s">
        <v>201</v>
      </c>
      <c r="E495" s="40" t="s">
        <v>1551</v>
      </c>
      <c r="F495" s="40" t="s">
        <v>1552</v>
      </c>
    </row>
    <row r="496" spans="1:6" ht="14.25" customHeight="1" x14ac:dyDescent="0.2">
      <c r="A496" s="88">
        <f t="shared" si="7"/>
        <v>42296.958330000001</v>
      </c>
      <c r="B496" s="34">
        <v>23</v>
      </c>
      <c r="C496" s="40" t="s">
        <v>1553</v>
      </c>
      <c r="D496" s="40" t="s">
        <v>211</v>
      </c>
      <c r="E496" s="40" t="s">
        <v>1554</v>
      </c>
      <c r="F496" s="40" t="s">
        <v>1555</v>
      </c>
    </row>
    <row r="497" spans="1:6" ht="14.25" customHeight="1" x14ac:dyDescent="0.2">
      <c r="A497" s="88">
        <f t="shared" si="7"/>
        <v>42297</v>
      </c>
      <c r="B497" s="34">
        <v>0</v>
      </c>
      <c r="C497" s="40" t="s">
        <v>1556</v>
      </c>
      <c r="D497" s="40" t="s">
        <v>201</v>
      </c>
      <c r="E497" s="40" t="s">
        <v>1557</v>
      </c>
      <c r="F497" s="40" t="s">
        <v>1558</v>
      </c>
    </row>
    <row r="498" spans="1:6" ht="14.25" customHeight="1" x14ac:dyDescent="0.2">
      <c r="A498" s="88">
        <f t="shared" si="7"/>
        <v>42297.041669999999</v>
      </c>
      <c r="B498" s="34">
        <v>1</v>
      </c>
      <c r="C498" s="40" t="s">
        <v>1559</v>
      </c>
      <c r="D498" s="40" t="s">
        <v>201</v>
      </c>
      <c r="E498" s="40" t="s">
        <v>1560</v>
      </c>
      <c r="F498" s="40" t="s">
        <v>1561</v>
      </c>
    </row>
    <row r="499" spans="1:6" ht="14.25" customHeight="1" x14ac:dyDescent="0.2">
      <c r="A499" s="88">
        <f t="shared" si="7"/>
        <v>42297.083330000001</v>
      </c>
      <c r="B499" s="34">
        <v>2</v>
      </c>
      <c r="C499" s="40" t="s">
        <v>1562</v>
      </c>
      <c r="D499" s="40" t="s">
        <v>201</v>
      </c>
      <c r="E499" s="40" t="s">
        <v>1563</v>
      </c>
      <c r="F499" s="40" t="s">
        <v>1564</v>
      </c>
    </row>
    <row r="500" spans="1:6" ht="14.25" customHeight="1" x14ac:dyDescent="0.2">
      <c r="A500" s="88">
        <f t="shared" si="7"/>
        <v>42297.125</v>
      </c>
      <c r="B500" s="34">
        <v>3</v>
      </c>
      <c r="C500" s="40" t="s">
        <v>1565</v>
      </c>
      <c r="D500" s="40" t="s">
        <v>201</v>
      </c>
      <c r="E500" s="40" t="s">
        <v>1566</v>
      </c>
      <c r="F500" s="40" t="s">
        <v>1567</v>
      </c>
    </row>
    <row r="501" spans="1:6" ht="14.25" customHeight="1" x14ac:dyDescent="0.2">
      <c r="A501" s="88">
        <f t="shared" si="7"/>
        <v>42297.166669999999</v>
      </c>
      <c r="B501" s="34">
        <v>4</v>
      </c>
      <c r="C501" s="40" t="s">
        <v>1568</v>
      </c>
      <c r="D501" s="40" t="s">
        <v>201</v>
      </c>
      <c r="E501" s="40" t="s">
        <v>1569</v>
      </c>
      <c r="F501" s="40" t="s">
        <v>1570</v>
      </c>
    </row>
    <row r="502" spans="1:6" ht="14.25" customHeight="1" x14ac:dyDescent="0.2">
      <c r="A502" s="88">
        <f t="shared" si="7"/>
        <v>42297.208330000001</v>
      </c>
      <c r="B502" s="34">
        <v>5</v>
      </c>
      <c r="C502" s="40" t="s">
        <v>1571</v>
      </c>
      <c r="D502" s="40" t="s">
        <v>1572</v>
      </c>
      <c r="E502" s="40" t="s">
        <v>201</v>
      </c>
      <c r="F502" s="40" t="s">
        <v>1573</v>
      </c>
    </row>
    <row r="503" spans="1:6" ht="14.25" customHeight="1" x14ac:dyDescent="0.2">
      <c r="A503" s="88">
        <f t="shared" si="7"/>
        <v>42297.25</v>
      </c>
      <c r="B503" s="34">
        <v>6</v>
      </c>
      <c r="C503" s="40" t="s">
        <v>1574</v>
      </c>
      <c r="D503" s="40" t="s">
        <v>201</v>
      </c>
      <c r="E503" s="40" t="s">
        <v>1575</v>
      </c>
      <c r="F503" s="40" t="s">
        <v>1576</v>
      </c>
    </row>
    <row r="504" spans="1:6" ht="14.25" customHeight="1" x14ac:dyDescent="0.2">
      <c r="A504" s="88">
        <f t="shared" si="7"/>
        <v>42297.291669999999</v>
      </c>
      <c r="B504" s="34">
        <v>7</v>
      </c>
      <c r="C504" s="40" t="s">
        <v>1577</v>
      </c>
      <c r="D504" s="40" t="s">
        <v>201</v>
      </c>
      <c r="E504" s="40" t="s">
        <v>1578</v>
      </c>
      <c r="F504" s="40" t="s">
        <v>1579</v>
      </c>
    </row>
    <row r="505" spans="1:6" ht="14.25" customHeight="1" x14ac:dyDescent="0.2">
      <c r="A505" s="88">
        <f t="shared" si="7"/>
        <v>42297.333330000001</v>
      </c>
      <c r="B505" s="34">
        <v>8</v>
      </c>
      <c r="C505" s="40" t="s">
        <v>1580</v>
      </c>
      <c r="D505" s="40" t="s">
        <v>201</v>
      </c>
      <c r="E505" s="40" t="s">
        <v>1581</v>
      </c>
      <c r="F505" s="40" t="s">
        <v>1582</v>
      </c>
    </row>
    <row r="506" spans="1:6" ht="14.25" customHeight="1" x14ac:dyDescent="0.2">
      <c r="A506" s="88">
        <f t="shared" si="7"/>
        <v>42297.375</v>
      </c>
      <c r="B506" s="34">
        <v>9</v>
      </c>
      <c r="C506" s="40" t="s">
        <v>1583</v>
      </c>
      <c r="D506" s="40" t="s">
        <v>201</v>
      </c>
      <c r="E506" s="40" t="s">
        <v>1584</v>
      </c>
      <c r="F506" s="40" t="s">
        <v>1585</v>
      </c>
    </row>
    <row r="507" spans="1:6" ht="14.25" customHeight="1" x14ac:dyDescent="0.2">
      <c r="A507" s="88">
        <f t="shared" si="7"/>
        <v>42297.416669999999</v>
      </c>
      <c r="B507" s="34">
        <v>10</v>
      </c>
      <c r="C507" s="40" t="s">
        <v>1586</v>
      </c>
      <c r="D507" s="40" t="s">
        <v>201</v>
      </c>
      <c r="E507" s="40" t="s">
        <v>1587</v>
      </c>
      <c r="F507" s="40" t="s">
        <v>1588</v>
      </c>
    </row>
    <row r="508" spans="1:6" ht="14.25" customHeight="1" x14ac:dyDescent="0.2">
      <c r="A508" s="88">
        <f t="shared" si="7"/>
        <v>42297.458330000001</v>
      </c>
      <c r="B508" s="34">
        <v>11</v>
      </c>
      <c r="C508" s="40" t="s">
        <v>1589</v>
      </c>
      <c r="D508" s="40" t="s">
        <v>201</v>
      </c>
      <c r="E508" s="40" t="s">
        <v>1590</v>
      </c>
      <c r="F508" s="40" t="s">
        <v>1591</v>
      </c>
    </row>
    <row r="509" spans="1:6" ht="14.25" customHeight="1" x14ac:dyDescent="0.2">
      <c r="A509" s="88">
        <f t="shared" si="7"/>
        <v>42297.5</v>
      </c>
      <c r="B509" s="34">
        <v>12</v>
      </c>
      <c r="C509" s="40" t="s">
        <v>1592</v>
      </c>
      <c r="D509" s="40" t="s">
        <v>201</v>
      </c>
      <c r="E509" s="40" t="s">
        <v>1593</v>
      </c>
      <c r="F509" s="40" t="s">
        <v>1594</v>
      </c>
    </row>
    <row r="510" spans="1:6" ht="14.25" customHeight="1" x14ac:dyDescent="0.2">
      <c r="A510" s="88">
        <f t="shared" si="7"/>
        <v>42297.541669999999</v>
      </c>
      <c r="B510" s="34">
        <v>13</v>
      </c>
      <c r="C510" s="40" t="s">
        <v>1595</v>
      </c>
      <c r="D510" s="40" t="s">
        <v>201</v>
      </c>
      <c r="E510" s="40" t="s">
        <v>1596</v>
      </c>
      <c r="F510" s="40" t="s">
        <v>1597</v>
      </c>
    </row>
    <row r="511" spans="1:6" ht="14.25" customHeight="1" x14ac:dyDescent="0.2">
      <c r="A511" s="88">
        <f t="shared" si="7"/>
        <v>42297.583330000001</v>
      </c>
      <c r="B511" s="34">
        <v>14</v>
      </c>
      <c r="C511" s="40" t="s">
        <v>1598</v>
      </c>
      <c r="D511" s="40" t="s">
        <v>201</v>
      </c>
      <c r="E511" s="40" t="s">
        <v>1599</v>
      </c>
      <c r="F511" s="40" t="s">
        <v>1600</v>
      </c>
    </row>
    <row r="512" spans="1:6" ht="14.25" customHeight="1" x14ac:dyDescent="0.2">
      <c r="A512" s="88">
        <f t="shared" si="7"/>
        <v>42297.625</v>
      </c>
      <c r="B512" s="34">
        <v>15</v>
      </c>
      <c r="C512" s="40" t="s">
        <v>1601</v>
      </c>
      <c r="D512" s="40" t="s">
        <v>201</v>
      </c>
      <c r="E512" s="40" t="s">
        <v>1602</v>
      </c>
      <c r="F512" s="40" t="s">
        <v>1603</v>
      </c>
    </row>
    <row r="513" spans="1:6" ht="14.25" customHeight="1" x14ac:dyDescent="0.2">
      <c r="A513" s="88">
        <f t="shared" si="7"/>
        <v>42297.666669999999</v>
      </c>
      <c r="B513" s="34">
        <v>16</v>
      </c>
      <c r="C513" s="40" t="s">
        <v>1604</v>
      </c>
      <c r="D513" s="40" t="s">
        <v>201</v>
      </c>
      <c r="E513" s="40" t="s">
        <v>1605</v>
      </c>
      <c r="F513" s="40" t="s">
        <v>1606</v>
      </c>
    </row>
    <row r="514" spans="1:6" ht="14.25" customHeight="1" x14ac:dyDescent="0.2">
      <c r="A514" s="88">
        <f t="shared" ref="A514:A577" si="8">A490+1</f>
        <v>42297.708330000001</v>
      </c>
      <c r="B514" s="34">
        <v>17</v>
      </c>
      <c r="C514" s="40" t="s">
        <v>1607</v>
      </c>
      <c r="D514" s="40" t="s">
        <v>201</v>
      </c>
      <c r="E514" s="40" t="s">
        <v>1608</v>
      </c>
      <c r="F514" s="40" t="s">
        <v>1609</v>
      </c>
    </row>
    <row r="515" spans="1:6" ht="14.25" customHeight="1" x14ac:dyDescent="0.2">
      <c r="A515" s="88">
        <f t="shared" si="8"/>
        <v>42297.75</v>
      </c>
      <c r="B515" s="34">
        <v>18</v>
      </c>
      <c r="C515" s="40" t="s">
        <v>1610</v>
      </c>
      <c r="D515" s="40" t="s">
        <v>201</v>
      </c>
      <c r="E515" s="40" t="s">
        <v>1611</v>
      </c>
      <c r="F515" s="40" t="s">
        <v>1612</v>
      </c>
    </row>
    <row r="516" spans="1:6" ht="14.25" customHeight="1" x14ac:dyDescent="0.2">
      <c r="A516" s="88">
        <f t="shared" si="8"/>
        <v>42297.791669999999</v>
      </c>
      <c r="B516" s="34">
        <v>19</v>
      </c>
      <c r="C516" s="40" t="s">
        <v>1613</v>
      </c>
      <c r="D516" s="40" t="s">
        <v>201</v>
      </c>
      <c r="E516" s="40" t="s">
        <v>1614</v>
      </c>
      <c r="F516" s="40" t="s">
        <v>1615</v>
      </c>
    </row>
    <row r="517" spans="1:6" ht="14.25" customHeight="1" x14ac:dyDescent="0.2">
      <c r="A517" s="88">
        <f t="shared" si="8"/>
        <v>42297.833330000001</v>
      </c>
      <c r="B517" s="34">
        <v>20</v>
      </c>
      <c r="C517" s="40" t="s">
        <v>1616</v>
      </c>
      <c r="D517" s="40" t="s">
        <v>201</v>
      </c>
      <c r="E517" s="40" t="s">
        <v>1617</v>
      </c>
      <c r="F517" s="40" t="s">
        <v>1618</v>
      </c>
    </row>
    <row r="518" spans="1:6" ht="14.25" customHeight="1" x14ac:dyDescent="0.2">
      <c r="A518" s="88">
        <f t="shared" si="8"/>
        <v>42297.875</v>
      </c>
      <c r="B518" s="34">
        <v>21</v>
      </c>
      <c r="C518" s="40" t="s">
        <v>1619</v>
      </c>
      <c r="D518" s="40" t="s">
        <v>201</v>
      </c>
      <c r="E518" s="40" t="s">
        <v>1620</v>
      </c>
      <c r="F518" s="40" t="s">
        <v>1621</v>
      </c>
    </row>
    <row r="519" spans="1:6" ht="14.25" customHeight="1" x14ac:dyDescent="0.2">
      <c r="A519" s="88">
        <f t="shared" si="8"/>
        <v>42297.916669999999</v>
      </c>
      <c r="B519" s="34">
        <v>22</v>
      </c>
      <c r="C519" s="40" t="s">
        <v>1622</v>
      </c>
      <c r="D519" s="40" t="s">
        <v>201</v>
      </c>
      <c r="E519" s="40" t="s">
        <v>1623</v>
      </c>
      <c r="F519" s="40" t="s">
        <v>1624</v>
      </c>
    </row>
    <row r="520" spans="1:6" ht="14.25" customHeight="1" x14ac:dyDescent="0.2">
      <c r="A520" s="88">
        <f t="shared" si="8"/>
        <v>42297.958330000001</v>
      </c>
      <c r="B520" s="34">
        <v>23</v>
      </c>
      <c r="C520" s="40" t="s">
        <v>1625</v>
      </c>
      <c r="D520" s="40" t="s">
        <v>201</v>
      </c>
      <c r="E520" s="40" t="s">
        <v>1626</v>
      </c>
      <c r="F520" s="40" t="s">
        <v>1627</v>
      </c>
    </row>
    <row r="521" spans="1:6" ht="14.25" customHeight="1" x14ac:dyDescent="0.2">
      <c r="A521" s="88">
        <f t="shared" si="8"/>
        <v>42298</v>
      </c>
      <c r="B521" s="34">
        <v>0</v>
      </c>
      <c r="C521" s="40" t="s">
        <v>1628</v>
      </c>
      <c r="D521" s="40" t="s">
        <v>201</v>
      </c>
      <c r="E521" s="40" t="s">
        <v>1629</v>
      </c>
      <c r="F521" s="40" t="s">
        <v>1630</v>
      </c>
    </row>
    <row r="522" spans="1:6" ht="14.25" customHeight="1" x14ac:dyDescent="0.2">
      <c r="A522" s="88">
        <f t="shared" si="8"/>
        <v>42298.041669999999</v>
      </c>
      <c r="B522" s="34">
        <v>1</v>
      </c>
      <c r="C522" s="40" t="s">
        <v>1631</v>
      </c>
      <c r="D522" s="40" t="s">
        <v>201</v>
      </c>
      <c r="E522" s="40" t="s">
        <v>1632</v>
      </c>
      <c r="F522" s="40" t="s">
        <v>1633</v>
      </c>
    </row>
    <row r="523" spans="1:6" ht="14.25" customHeight="1" x14ac:dyDescent="0.2">
      <c r="A523" s="88">
        <f t="shared" si="8"/>
        <v>42298.083330000001</v>
      </c>
      <c r="B523" s="34">
        <v>2</v>
      </c>
      <c r="C523" s="40" t="s">
        <v>1634</v>
      </c>
      <c r="D523" s="40" t="s">
        <v>201</v>
      </c>
      <c r="E523" s="40" t="s">
        <v>1635</v>
      </c>
      <c r="F523" s="40" t="s">
        <v>1636</v>
      </c>
    </row>
    <row r="524" spans="1:6" ht="14.25" customHeight="1" x14ac:dyDescent="0.2">
      <c r="A524" s="88">
        <f t="shared" si="8"/>
        <v>42298.125</v>
      </c>
      <c r="B524" s="34">
        <v>3</v>
      </c>
      <c r="C524" s="40" t="s">
        <v>1637</v>
      </c>
      <c r="D524" s="40" t="s">
        <v>201</v>
      </c>
      <c r="E524" s="40" t="s">
        <v>1638</v>
      </c>
      <c r="F524" s="40" t="s">
        <v>1639</v>
      </c>
    </row>
    <row r="525" spans="1:6" ht="14.25" customHeight="1" x14ac:dyDescent="0.2">
      <c r="A525" s="88">
        <f t="shared" si="8"/>
        <v>42298.166669999999</v>
      </c>
      <c r="B525" s="34">
        <v>4</v>
      </c>
      <c r="C525" s="40" t="s">
        <v>1640</v>
      </c>
      <c r="D525" s="40" t="s">
        <v>1641</v>
      </c>
      <c r="E525" s="40" t="s">
        <v>1642</v>
      </c>
      <c r="F525" s="40" t="s">
        <v>1643</v>
      </c>
    </row>
    <row r="526" spans="1:6" ht="14.25" customHeight="1" x14ac:dyDescent="0.2">
      <c r="A526" s="88">
        <f t="shared" si="8"/>
        <v>42298.208330000001</v>
      </c>
      <c r="B526" s="34">
        <v>5</v>
      </c>
      <c r="C526" s="40" t="s">
        <v>1644</v>
      </c>
      <c r="D526" s="40" t="s">
        <v>1645</v>
      </c>
      <c r="E526" s="40" t="s">
        <v>201</v>
      </c>
      <c r="F526" s="40" t="s">
        <v>1646</v>
      </c>
    </row>
    <row r="527" spans="1:6" ht="14.25" customHeight="1" x14ac:dyDescent="0.2">
      <c r="A527" s="88">
        <f t="shared" si="8"/>
        <v>42298.25</v>
      </c>
      <c r="B527" s="34">
        <v>6</v>
      </c>
      <c r="C527" s="40" t="s">
        <v>1647</v>
      </c>
      <c r="D527" s="40" t="s">
        <v>1648</v>
      </c>
      <c r="E527" s="40" t="s">
        <v>201</v>
      </c>
      <c r="F527" s="40" t="s">
        <v>1649</v>
      </c>
    </row>
    <row r="528" spans="1:6" ht="14.25" customHeight="1" x14ac:dyDescent="0.2">
      <c r="A528" s="88">
        <f t="shared" si="8"/>
        <v>42298.291669999999</v>
      </c>
      <c r="B528" s="34">
        <v>7</v>
      </c>
      <c r="C528" s="40" t="s">
        <v>931</v>
      </c>
      <c r="D528" s="40" t="s">
        <v>1650</v>
      </c>
      <c r="E528" s="40" t="s">
        <v>1651</v>
      </c>
      <c r="F528" s="40" t="s">
        <v>1652</v>
      </c>
    </row>
    <row r="529" spans="1:6" ht="14.25" customHeight="1" x14ac:dyDescent="0.2">
      <c r="A529" s="88">
        <f t="shared" si="8"/>
        <v>42298.333330000001</v>
      </c>
      <c r="B529" s="34">
        <v>8</v>
      </c>
      <c r="C529" s="40" t="s">
        <v>1653</v>
      </c>
      <c r="D529" s="40" t="s">
        <v>201</v>
      </c>
      <c r="E529" s="40" t="s">
        <v>1654</v>
      </c>
      <c r="F529" s="40" t="s">
        <v>920</v>
      </c>
    </row>
    <row r="530" spans="1:6" ht="14.25" customHeight="1" x14ac:dyDescent="0.2">
      <c r="A530" s="88">
        <f t="shared" si="8"/>
        <v>42298.375</v>
      </c>
      <c r="B530" s="34">
        <v>9</v>
      </c>
      <c r="C530" s="40" t="s">
        <v>1655</v>
      </c>
      <c r="D530" s="40" t="s">
        <v>201</v>
      </c>
      <c r="E530" s="40" t="s">
        <v>1656</v>
      </c>
      <c r="F530" s="40" t="s">
        <v>1657</v>
      </c>
    </row>
    <row r="531" spans="1:6" ht="14.25" customHeight="1" x14ac:dyDescent="0.2">
      <c r="A531" s="88">
        <f t="shared" si="8"/>
        <v>42298.416669999999</v>
      </c>
      <c r="B531" s="34">
        <v>10</v>
      </c>
      <c r="C531" s="40" t="s">
        <v>1658</v>
      </c>
      <c r="D531" s="40" t="s">
        <v>201</v>
      </c>
      <c r="E531" s="40" t="s">
        <v>1659</v>
      </c>
      <c r="F531" s="40" t="s">
        <v>1660</v>
      </c>
    </row>
    <row r="532" spans="1:6" ht="14.25" customHeight="1" x14ac:dyDescent="0.2">
      <c r="A532" s="88">
        <f t="shared" si="8"/>
        <v>42298.458330000001</v>
      </c>
      <c r="B532" s="34">
        <v>11</v>
      </c>
      <c r="C532" s="40" t="s">
        <v>1661</v>
      </c>
      <c r="D532" s="40" t="s">
        <v>201</v>
      </c>
      <c r="E532" s="40" t="s">
        <v>1662</v>
      </c>
      <c r="F532" s="40" t="s">
        <v>1663</v>
      </c>
    </row>
    <row r="533" spans="1:6" ht="14.25" customHeight="1" x14ac:dyDescent="0.2">
      <c r="A533" s="88">
        <f t="shared" si="8"/>
        <v>42298.5</v>
      </c>
      <c r="B533" s="34">
        <v>12</v>
      </c>
      <c r="C533" s="40" t="s">
        <v>1664</v>
      </c>
      <c r="D533" s="40" t="s">
        <v>201</v>
      </c>
      <c r="E533" s="40" t="s">
        <v>1665</v>
      </c>
      <c r="F533" s="40" t="s">
        <v>1666</v>
      </c>
    </row>
    <row r="534" spans="1:6" ht="14.25" customHeight="1" x14ac:dyDescent="0.2">
      <c r="A534" s="88">
        <f t="shared" si="8"/>
        <v>42298.541669999999</v>
      </c>
      <c r="B534" s="34">
        <v>13</v>
      </c>
      <c r="C534" s="40" t="s">
        <v>1667</v>
      </c>
      <c r="D534" s="40" t="s">
        <v>201</v>
      </c>
      <c r="E534" s="40" t="s">
        <v>1668</v>
      </c>
      <c r="F534" s="40" t="s">
        <v>1669</v>
      </c>
    </row>
    <row r="535" spans="1:6" ht="14.25" customHeight="1" x14ac:dyDescent="0.2">
      <c r="A535" s="88">
        <f t="shared" si="8"/>
        <v>42298.583330000001</v>
      </c>
      <c r="B535" s="34">
        <v>14</v>
      </c>
      <c r="C535" s="40" t="s">
        <v>1670</v>
      </c>
      <c r="D535" s="40" t="s">
        <v>201</v>
      </c>
      <c r="E535" s="40" t="s">
        <v>1671</v>
      </c>
      <c r="F535" s="40" t="s">
        <v>1672</v>
      </c>
    </row>
    <row r="536" spans="1:6" ht="14.25" customHeight="1" x14ac:dyDescent="0.2">
      <c r="A536" s="88">
        <f t="shared" si="8"/>
        <v>42298.625</v>
      </c>
      <c r="B536" s="34">
        <v>15</v>
      </c>
      <c r="C536" s="40" t="s">
        <v>1673</v>
      </c>
      <c r="D536" s="40" t="s">
        <v>201</v>
      </c>
      <c r="E536" s="40" t="s">
        <v>1674</v>
      </c>
      <c r="F536" s="40" t="s">
        <v>1675</v>
      </c>
    </row>
    <row r="537" spans="1:6" ht="14.25" customHeight="1" x14ac:dyDescent="0.2">
      <c r="A537" s="88">
        <f t="shared" si="8"/>
        <v>42298.666669999999</v>
      </c>
      <c r="B537" s="34">
        <v>16</v>
      </c>
      <c r="C537" s="40" t="s">
        <v>1676</v>
      </c>
      <c r="D537" s="40" t="s">
        <v>201</v>
      </c>
      <c r="E537" s="40" t="s">
        <v>1677</v>
      </c>
      <c r="F537" s="40" t="s">
        <v>1678</v>
      </c>
    </row>
    <row r="538" spans="1:6" ht="14.25" customHeight="1" x14ac:dyDescent="0.2">
      <c r="A538" s="88">
        <f t="shared" si="8"/>
        <v>42298.708330000001</v>
      </c>
      <c r="B538" s="34">
        <v>17</v>
      </c>
      <c r="C538" s="40" t="s">
        <v>1679</v>
      </c>
      <c r="D538" s="40" t="s">
        <v>201</v>
      </c>
      <c r="E538" s="40" t="s">
        <v>1680</v>
      </c>
      <c r="F538" s="40" t="s">
        <v>1681</v>
      </c>
    </row>
    <row r="539" spans="1:6" ht="14.25" customHeight="1" x14ac:dyDescent="0.2">
      <c r="A539" s="88">
        <f t="shared" si="8"/>
        <v>42298.75</v>
      </c>
      <c r="B539" s="34">
        <v>18</v>
      </c>
      <c r="C539" s="40" t="s">
        <v>1682</v>
      </c>
      <c r="D539" s="40" t="s">
        <v>201</v>
      </c>
      <c r="E539" s="40" t="s">
        <v>1683</v>
      </c>
      <c r="F539" s="40" t="s">
        <v>1684</v>
      </c>
    </row>
    <row r="540" spans="1:6" ht="14.25" customHeight="1" x14ac:dyDescent="0.2">
      <c r="A540" s="88">
        <f t="shared" si="8"/>
        <v>42298.791669999999</v>
      </c>
      <c r="B540" s="34">
        <v>19</v>
      </c>
      <c r="C540" s="40" t="s">
        <v>1685</v>
      </c>
      <c r="D540" s="40" t="s">
        <v>201</v>
      </c>
      <c r="E540" s="40" t="s">
        <v>1686</v>
      </c>
      <c r="F540" s="40" t="s">
        <v>1687</v>
      </c>
    </row>
    <row r="541" spans="1:6" ht="14.25" customHeight="1" x14ac:dyDescent="0.2">
      <c r="A541" s="88">
        <f t="shared" si="8"/>
        <v>42298.833330000001</v>
      </c>
      <c r="B541" s="34">
        <v>20</v>
      </c>
      <c r="C541" s="40" t="s">
        <v>1688</v>
      </c>
      <c r="D541" s="40" t="s">
        <v>1689</v>
      </c>
      <c r="E541" s="40" t="s">
        <v>1690</v>
      </c>
      <c r="F541" s="40" t="s">
        <v>1691</v>
      </c>
    </row>
    <row r="542" spans="1:6" ht="14.25" customHeight="1" x14ac:dyDescent="0.2">
      <c r="A542" s="88">
        <f t="shared" si="8"/>
        <v>42298.875</v>
      </c>
      <c r="B542" s="34">
        <v>21</v>
      </c>
      <c r="C542" s="40" t="s">
        <v>1692</v>
      </c>
      <c r="D542" s="40" t="s">
        <v>201</v>
      </c>
      <c r="E542" s="40" t="s">
        <v>1693</v>
      </c>
      <c r="F542" s="40" t="s">
        <v>1694</v>
      </c>
    </row>
    <row r="543" spans="1:6" ht="14.25" customHeight="1" x14ac:dyDescent="0.2">
      <c r="A543" s="88">
        <f t="shared" si="8"/>
        <v>42298.916669999999</v>
      </c>
      <c r="B543" s="34">
        <v>22</v>
      </c>
      <c r="C543" s="40" t="s">
        <v>1695</v>
      </c>
      <c r="D543" s="40" t="s">
        <v>201</v>
      </c>
      <c r="E543" s="40" t="s">
        <v>1696</v>
      </c>
      <c r="F543" s="40" t="s">
        <v>1697</v>
      </c>
    </row>
    <row r="544" spans="1:6" ht="14.25" customHeight="1" x14ac:dyDescent="0.2">
      <c r="A544" s="88">
        <f t="shared" si="8"/>
        <v>42298.958330000001</v>
      </c>
      <c r="B544" s="34">
        <v>23</v>
      </c>
      <c r="C544" s="40" t="s">
        <v>1698</v>
      </c>
      <c r="D544" s="40" t="s">
        <v>201</v>
      </c>
      <c r="E544" s="40" t="s">
        <v>1699</v>
      </c>
      <c r="F544" s="40" t="s">
        <v>1700</v>
      </c>
    </row>
    <row r="545" spans="1:6" ht="14.25" customHeight="1" x14ac:dyDescent="0.2">
      <c r="A545" s="88">
        <f t="shared" si="8"/>
        <v>42299</v>
      </c>
      <c r="B545" s="34">
        <v>0</v>
      </c>
      <c r="C545" s="40" t="s">
        <v>1701</v>
      </c>
      <c r="D545" s="40" t="s">
        <v>201</v>
      </c>
      <c r="E545" s="40" t="s">
        <v>1702</v>
      </c>
      <c r="F545" s="40" t="s">
        <v>1703</v>
      </c>
    </row>
    <row r="546" spans="1:6" ht="14.25" customHeight="1" x14ac:dyDescent="0.2">
      <c r="A546" s="88">
        <f t="shared" si="8"/>
        <v>42299.041669999999</v>
      </c>
      <c r="B546" s="34">
        <v>1</v>
      </c>
      <c r="C546" s="40" t="s">
        <v>1704</v>
      </c>
      <c r="D546" s="40" t="s">
        <v>201</v>
      </c>
      <c r="E546" s="40" t="s">
        <v>1705</v>
      </c>
      <c r="F546" s="40" t="s">
        <v>1706</v>
      </c>
    </row>
    <row r="547" spans="1:6" ht="14.25" customHeight="1" x14ac:dyDescent="0.2">
      <c r="A547" s="88">
        <f t="shared" si="8"/>
        <v>42299.083330000001</v>
      </c>
      <c r="B547" s="34">
        <v>2</v>
      </c>
      <c r="C547" s="40" t="s">
        <v>1707</v>
      </c>
      <c r="D547" s="40" t="s">
        <v>201</v>
      </c>
      <c r="E547" s="40" t="s">
        <v>1708</v>
      </c>
      <c r="F547" s="40" t="s">
        <v>1709</v>
      </c>
    </row>
    <row r="548" spans="1:6" ht="14.25" customHeight="1" x14ac:dyDescent="0.2">
      <c r="A548" s="88">
        <f t="shared" si="8"/>
        <v>42299.125</v>
      </c>
      <c r="B548" s="34">
        <v>3</v>
      </c>
      <c r="C548" s="40" t="s">
        <v>1710</v>
      </c>
      <c r="D548" s="40" t="s">
        <v>201</v>
      </c>
      <c r="E548" s="40" t="s">
        <v>1711</v>
      </c>
      <c r="F548" s="40" t="s">
        <v>1712</v>
      </c>
    </row>
    <row r="549" spans="1:6" ht="14.25" customHeight="1" x14ac:dyDescent="0.2">
      <c r="A549" s="88">
        <f t="shared" si="8"/>
        <v>42299.166669999999</v>
      </c>
      <c r="B549" s="34">
        <v>4</v>
      </c>
      <c r="C549" s="40" t="s">
        <v>1710</v>
      </c>
      <c r="D549" s="40" t="s">
        <v>1713</v>
      </c>
      <c r="E549" s="40" t="s">
        <v>201</v>
      </c>
      <c r="F549" s="40" t="s">
        <v>1712</v>
      </c>
    </row>
    <row r="550" spans="1:6" ht="14.25" customHeight="1" x14ac:dyDescent="0.2">
      <c r="A550" s="88">
        <f t="shared" si="8"/>
        <v>42299.208330000001</v>
      </c>
      <c r="B550" s="34">
        <v>5</v>
      </c>
      <c r="C550" s="40" t="s">
        <v>1714</v>
      </c>
      <c r="D550" s="40" t="s">
        <v>1715</v>
      </c>
      <c r="E550" s="40" t="s">
        <v>201</v>
      </c>
      <c r="F550" s="40" t="s">
        <v>1716</v>
      </c>
    </row>
    <row r="551" spans="1:6" ht="14.25" customHeight="1" x14ac:dyDescent="0.2">
      <c r="A551" s="88">
        <f t="shared" si="8"/>
        <v>42299.25</v>
      </c>
      <c r="B551" s="34">
        <v>6</v>
      </c>
      <c r="C551" s="40" t="s">
        <v>1717</v>
      </c>
      <c r="D551" s="40" t="s">
        <v>1718</v>
      </c>
      <c r="E551" s="40" t="s">
        <v>201</v>
      </c>
      <c r="F551" s="40" t="s">
        <v>1719</v>
      </c>
    </row>
    <row r="552" spans="1:6" ht="14.25" customHeight="1" x14ac:dyDescent="0.2">
      <c r="A552" s="88">
        <f t="shared" si="8"/>
        <v>42299.291669999999</v>
      </c>
      <c r="B552" s="34">
        <v>7</v>
      </c>
      <c r="C552" s="40" t="s">
        <v>1720</v>
      </c>
      <c r="D552" s="40" t="s">
        <v>201</v>
      </c>
      <c r="E552" s="40" t="s">
        <v>1721</v>
      </c>
      <c r="F552" s="40" t="s">
        <v>1722</v>
      </c>
    </row>
    <row r="553" spans="1:6" ht="14.25" customHeight="1" x14ac:dyDescent="0.2">
      <c r="A553" s="88">
        <f t="shared" si="8"/>
        <v>42299.333330000001</v>
      </c>
      <c r="B553" s="34">
        <v>8</v>
      </c>
      <c r="C553" s="40" t="s">
        <v>1723</v>
      </c>
      <c r="D553" s="40" t="s">
        <v>1724</v>
      </c>
      <c r="E553" s="40" t="s">
        <v>201</v>
      </c>
      <c r="F553" s="40" t="s">
        <v>1725</v>
      </c>
    </row>
    <row r="554" spans="1:6" ht="14.25" customHeight="1" x14ac:dyDescent="0.2">
      <c r="A554" s="88">
        <f t="shared" si="8"/>
        <v>42299.375</v>
      </c>
      <c r="B554" s="34">
        <v>9</v>
      </c>
      <c r="C554" s="40" t="s">
        <v>1726</v>
      </c>
      <c r="D554" s="40" t="s">
        <v>1727</v>
      </c>
      <c r="E554" s="40" t="s">
        <v>1728</v>
      </c>
      <c r="F554" s="40" t="s">
        <v>1729</v>
      </c>
    </row>
    <row r="555" spans="1:6" ht="14.25" customHeight="1" x14ac:dyDescent="0.2">
      <c r="A555" s="88">
        <f t="shared" si="8"/>
        <v>42299.416669999999</v>
      </c>
      <c r="B555" s="34">
        <v>10</v>
      </c>
      <c r="C555" s="40" t="s">
        <v>1730</v>
      </c>
      <c r="D555" s="40" t="s">
        <v>201</v>
      </c>
      <c r="E555" s="40" t="s">
        <v>1731</v>
      </c>
      <c r="F555" s="40" t="s">
        <v>1732</v>
      </c>
    </row>
    <row r="556" spans="1:6" ht="14.25" customHeight="1" x14ac:dyDescent="0.2">
      <c r="A556" s="88">
        <f t="shared" si="8"/>
        <v>42299.458330000001</v>
      </c>
      <c r="B556" s="34">
        <v>11</v>
      </c>
      <c r="C556" s="40" t="s">
        <v>1733</v>
      </c>
      <c r="D556" s="40" t="s">
        <v>201</v>
      </c>
      <c r="E556" s="40" t="s">
        <v>1734</v>
      </c>
      <c r="F556" s="40" t="s">
        <v>1735</v>
      </c>
    </row>
    <row r="557" spans="1:6" ht="14.25" customHeight="1" x14ac:dyDescent="0.2">
      <c r="A557" s="88">
        <f t="shared" si="8"/>
        <v>42299.5</v>
      </c>
      <c r="B557" s="34">
        <v>12</v>
      </c>
      <c r="C557" s="40" t="s">
        <v>1736</v>
      </c>
      <c r="D557" s="40" t="s">
        <v>1737</v>
      </c>
      <c r="E557" s="40" t="s">
        <v>1738</v>
      </c>
      <c r="F557" s="40" t="s">
        <v>1739</v>
      </c>
    </row>
    <row r="558" spans="1:6" ht="14.25" customHeight="1" x14ac:dyDescent="0.2">
      <c r="A558" s="88">
        <f t="shared" si="8"/>
        <v>42299.541669999999</v>
      </c>
      <c r="B558" s="34">
        <v>13</v>
      </c>
      <c r="C558" s="40" t="s">
        <v>1740</v>
      </c>
      <c r="D558" s="40" t="s">
        <v>1741</v>
      </c>
      <c r="E558" s="40" t="s">
        <v>201</v>
      </c>
      <c r="F558" s="40" t="s">
        <v>1742</v>
      </c>
    </row>
    <row r="559" spans="1:6" ht="14.25" customHeight="1" x14ac:dyDescent="0.2">
      <c r="A559" s="88">
        <f t="shared" si="8"/>
        <v>42299.583330000001</v>
      </c>
      <c r="B559" s="34">
        <v>14</v>
      </c>
      <c r="C559" s="40" t="s">
        <v>1743</v>
      </c>
      <c r="D559" s="40" t="s">
        <v>201</v>
      </c>
      <c r="E559" s="40" t="s">
        <v>1744</v>
      </c>
      <c r="F559" s="40" t="s">
        <v>1745</v>
      </c>
    </row>
    <row r="560" spans="1:6" ht="14.25" customHeight="1" x14ac:dyDescent="0.2">
      <c r="A560" s="88">
        <f t="shared" si="8"/>
        <v>42299.625</v>
      </c>
      <c r="B560" s="34">
        <v>15</v>
      </c>
      <c r="C560" s="40" t="s">
        <v>1746</v>
      </c>
      <c r="D560" s="40" t="s">
        <v>201</v>
      </c>
      <c r="E560" s="40" t="s">
        <v>1747</v>
      </c>
      <c r="F560" s="40" t="s">
        <v>1748</v>
      </c>
    </row>
    <row r="561" spans="1:6" ht="14.25" customHeight="1" x14ac:dyDescent="0.2">
      <c r="A561" s="88">
        <f t="shared" si="8"/>
        <v>42299.666669999999</v>
      </c>
      <c r="B561" s="34">
        <v>16</v>
      </c>
      <c r="C561" s="40" t="s">
        <v>1749</v>
      </c>
      <c r="D561" s="40" t="s">
        <v>1750</v>
      </c>
      <c r="E561" s="40" t="s">
        <v>201</v>
      </c>
      <c r="F561" s="40" t="s">
        <v>1751</v>
      </c>
    </row>
    <row r="562" spans="1:6" ht="14.25" customHeight="1" x14ac:dyDescent="0.2">
      <c r="A562" s="88">
        <f t="shared" si="8"/>
        <v>42299.708330000001</v>
      </c>
      <c r="B562" s="34">
        <v>17</v>
      </c>
      <c r="C562" s="40" t="s">
        <v>1298</v>
      </c>
      <c r="D562" s="40" t="s">
        <v>1752</v>
      </c>
      <c r="E562" s="40" t="s">
        <v>201</v>
      </c>
      <c r="F562" s="40" t="s">
        <v>1300</v>
      </c>
    </row>
    <row r="563" spans="1:6" ht="14.25" customHeight="1" x14ac:dyDescent="0.2">
      <c r="A563" s="88">
        <f t="shared" si="8"/>
        <v>42299.75</v>
      </c>
      <c r="B563" s="34">
        <v>18</v>
      </c>
      <c r="C563" s="40" t="s">
        <v>1753</v>
      </c>
      <c r="D563" s="40" t="s">
        <v>1754</v>
      </c>
      <c r="E563" s="40" t="s">
        <v>201</v>
      </c>
      <c r="F563" s="40" t="s">
        <v>1755</v>
      </c>
    </row>
    <row r="564" spans="1:6" ht="14.25" customHeight="1" x14ac:dyDescent="0.2">
      <c r="A564" s="88">
        <f t="shared" si="8"/>
        <v>42299.791669999999</v>
      </c>
      <c r="B564" s="34">
        <v>19</v>
      </c>
      <c r="C564" s="40" t="s">
        <v>1756</v>
      </c>
      <c r="D564" s="40" t="s">
        <v>1757</v>
      </c>
      <c r="E564" s="40" t="s">
        <v>1758</v>
      </c>
      <c r="F564" s="40" t="s">
        <v>1759</v>
      </c>
    </row>
    <row r="565" spans="1:6" ht="14.25" customHeight="1" x14ac:dyDescent="0.2">
      <c r="A565" s="88">
        <f t="shared" si="8"/>
        <v>42299.833330000001</v>
      </c>
      <c r="B565" s="34">
        <v>20</v>
      </c>
      <c r="C565" s="40" t="s">
        <v>1760</v>
      </c>
      <c r="D565" s="40" t="s">
        <v>1761</v>
      </c>
      <c r="E565" s="40" t="s">
        <v>201</v>
      </c>
      <c r="F565" s="40" t="s">
        <v>1762</v>
      </c>
    </row>
    <row r="566" spans="1:6" ht="14.25" customHeight="1" x14ac:dyDescent="0.2">
      <c r="A566" s="88">
        <f t="shared" si="8"/>
        <v>42299.875</v>
      </c>
      <c r="B566" s="34">
        <v>21</v>
      </c>
      <c r="C566" s="40" t="s">
        <v>1763</v>
      </c>
      <c r="D566" s="40" t="s">
        <v>201</v>
      </c>
      <c r="E566" s="40" t="s">
        <v>1764</v>
      </c>
      <c r="F566" s="40" t="s">
        <v>1765</v>
      </c>
    </row>
    <row r="567" spans="1:6" ht="14.25" customHeight="1" x14ac:dyDescent="0.2">
      <c r="A567" s="88">
        <f t="shared" si="8"/>
        <v>42299.916669999999</v>
      </c>
      <c r="B567" s="34">
        <v>22</v>
      </c>
      <c r="C567" s="40" t="s">
        <v>1766</v>
      </c>
      <c r="D567" s="40" t="s">
        <v>201</v>
      </c>
      <c r="E567" s="40" t="s">
        <v>1767</v>
      </c>
      <c r="F567" s="40" t="s">
        <v>1768</v>
      </c>
    </row>
    <row r="568" spans="1:6" ht="14.25" customHeight="1" x14ac:dyDescent="0.2">
      <c r="A568" s="88">
        <f t="shared" si="8"/>
        <v>42299.958330000001</v>
      </c>
      <c r="B568" s="34">
        <v>23</v>
      </c>
      <c r="C568" s="40" t="s">
        <v>1769</v>
      </c>
      <c r="D568" s="40" t="s">
        <v>201</v>
      </c>
      <c r="E568" s="40" t="s">
        <v>1770</v>
      </c>
      <c r="F568" s="40" t="s">
        <v>1771</v>
      </c>
    </row>
    <row r="569" spans="1:6" ht="14.25" customHeight="1" x14ac:dyDescent="0.2">
      <c r="A569" s="88">
        <f t="shared" si="8"/>
        <v>42300</v>
      </c>
      <c r="B569" s="34">
        <v>0</v>
      </c>
      <c r="C569" s="40" t="s">
        <v>1772</v>
      </c>
      <c r="D569" s="40" t="s">
        <v>201</v>
      </c>
      <c r="E569" s="40" t="s">
        <v>1773</v>
      </c>
      <c r="F569" s="40" t="s">
        <v>1774</v>
      </c>
    </row>
    <row r="570" spans="1:6" ht="14.25" customHeight="1" x14ac:dyDescent="0.2">
      <c r="A570" s="88">
        <f t="shared" si="8"/>
        <v>42300.041669999999</v>
      </c>
      <c r="B570" s="34">
        <v>1</v>
      </c>
      <c r="C570" s="40" t="s">
        <v>1775</v>
      </c>
      <c r="D570" s="40" t="s">
        <v>201</v>
      </c>
      <c r="E570" s="40" t="s">
        <v>1776</v>
      </c>
      <c r="F570" s="40" t="s">
        <v>1777</v>
      </c>
    </row>
    <row r="571" spans="1:6" ht="14.25" customHeight="1" x14ac:dyDescent="0.2">
      <c r="A571" s="88">
        <f t="shared" si="8"/>
        <v>42300.083330000001</v>
      </c>
      <c r="B571" s="34">
        <v>2</v>
      </c>
      <c r="C571" s="40" t="s">
        <v>1778</v>
      </c>
      <c r="D571" s="40" t="s">
        <v>201</v>
      </c>
      <c r="E571" s="40" t="s">
        <v>1779</v>
      </c>
      <c r="F571" s="40" t="s">
        <v>1780</v>
      </c>
    </row>
    <row r="572" spans="1:6" ht="14.25" customHeight="1" x14ac:dyDescent="0.2">
      <c r="A572" s="88">
        <f t="shared" si="8"/>
        <v>42300.125</v>
      </c>
      <c r="B572" s="34">
        <v>3</v>
      </c>
      <c r="C572" s="40" t="s">
        <v>1781</v>
      </c>
      <c r="D572" s="40" t="s">
        <v>201</v>
      </c>
      <c r="E572" s="40" t="s">
        <v>1782</v>
      </c>
      <c r="F572" s="40" t="s">
        <v>1783</v>
      </c>
    </row>
    <row r="573" spans="1:6" ht="14.25" customHeight="1" x14ac:dyDescent="0.2">
      <c r="A573" s="88">
        <f t="shared" si="8"/>
        <v>42300.166669999999</v>
      </c>
      <c r="B573" s="34">
        <v>4</v>
      </c>
      <c r="C573" s="40" t="s">
        <v>1784</v>
      </c>
      <c r="D573" s="40" t="s">
        <v>201</v>
      </c>
      <c r="E573" s="40" t="s">
        <v>1785</v>
      </c>
      <c r="F573" s="40" t="s">
        <v>1786</v>
      </c>
    </row>
    <row r="574" spans="1:6" ht="14.25" customHeight="1" x14ac:dyDescent="0.2">
      <c r="A574" s="88">
        <f t="shared" si="8"/>
        <v>42300.208330000001</v>
      </c>
      <c r="B574" s="34">
        <v>5</v>
      </c>
      <c r="C574" s="40" t="s">
        <v>1787</v>
      </c>
      <c r="D574" s="40" t="s">
        <v>1788</v>
      </c>
      <c r="E574" s="40" t="s">
        <v>201</v>
      </c>
      <c r="F574" s="40" t="s">
        <v>1789</v>
      </c>
    </row>
    <row r="575" spans="1:6" ht="14.25" customHeight="1" x14ac:dyDescent="0.2">
      <c r="A575" s="88">
        <f t="shared" si="8"/>
        <v>42300.25</v>
      </c>
      <c r="B575" s="34">
        <v>6</v>
      </c>
      <c r="C575" s="40" t="s">
        <v>1790</v>
      </c>
      <c r="D575" s="40" t="s">
        <v>1791</v>
      </c>
      <c r="E575" s="40" t="s">
        <v>201</v>
      </c>
      <c r="F575" s="40" t="s">
        <v>1792</v>
      </c>
    </row>
    <row r="576" spans="1:6" ht="14.25" customHeight="1" x14ac:dyDescent="0.2">
      <c r="A576" s="88">
        <f t="shared" si="8"/>
        <v>42300.291669999999</v>
      </c>
      <c r="B576" s="34">
        <v>7</v>
      </c>
      <c r="C576" s="40" t="s">
        <v>1793</v>
      </c>
      <c r="D576" s="40" t="s">
        <v>201</v>
      </c>
      <c r="E576" s="40" t="s">
        <v>1794</v>
      </c>
      <c r="F576" s="40" t="s">
        <v>1795</v>
      </c>
    </row>
    <row r="577" spans="1:6" ht="14.25" customHeight="1" x14ac:dyDescent="0.2">
      <c r="A577" s="88">
        <f t="shared" si="8"/>
        <v>42300.333330000001</v>
      </c>
      <c r="B577" s="34">
        <v>8</v>
      </c>
      <c r="C577" s="40" t="s">
        <v>1796</v>
      </c>
      <c r="D577" s="40" t="s">
        <v>201</v>
      </c>
      <c r="E577" s="40" t="s">
        <v>1797</v>
      </c>
      <c r="F577" s="40" t="s">
        <v>1798</v>
      </c>
    </row>
    <row r="578" spans="1:6" ht="14.25" customHeight="1" x14ac:dyDescent="0.2">
      <c r="A578" s="88">
        <f t="shared" ref="A578:A641" si="9">A554+1</f>
        <v>42300.375</v>
      </c>
      <c r="B578" s="34">
        <v>9</v>
      </c>
      <c r="C578" s="40" t="s">
        <v>1799</v>
      </c>
      <c r="D578" s="40" t="s">
        <v>201</v>
      </c>
      <c r="E578" s="40" t="s">
        <v>1800</v>
      </c>
      <c r="F578" s="40" t="s">
        <v>1801</v>
      </c>
    </row>
    <row r="579" spans="1:6" ht="14.25" customHeight="1" x14ac:dyDescent="0.2">
      <c r="A579" s="88">
        <f t="shared" si="9"/>
        <v>42300.416669999999</v>
      </c>
      <c r="B579" s="34">
        <v>10</v>
      </c>
      <c r="C579" s="40" t="s">
        <v>1802</v>
      </c>
      <c r="D579" s="40" t="s">
        <v>201</v>
      </c>
      <c r="E579" s="40" t="s">
        <v>1803</v>
      </c>
      <c r="F579" s="40" t="s">
        <v>1804</v>
      </c>
    </row>
    <row r="580" spans="1:6" ht="14.25" customHeight="1" x14ac:dyDescent="0.2">
      <c r="A580" s="88">
        <f t="shared" si="9"/>
        <v>42300.458330000001</v>
      </c>
      <c r="B580" s="34">
        <v>11</v>
      </c>
      <c r="C580" s="40" t="s">
        <v>1805</v>
      </c>
      <c r="D580" s="40" t="s">
        <v>201</v>
      </c>
      <c r="E580" s="40" t="s">
        <v>1806</v>
      </c>
      <c r="F580" s="40" t="s">
        <v>1807</v>
      </c>
    </row>
    <row r="581" spans="1:6" ht="14.25" customHeight="1" x14ac:dyDescent="0.2">
      <c r="A581" s="88">
        <f t="shared" si="9"/>
        <v>42300.5</v>
      </c>
      <c r="B581" s="34">
        <v>12</v>
      </c>
      <c r="C581" s="40" t="s">
        <v>1808</v>
      </c>
      <c r="D581" s="40" t="s">
        <v>201</v>
      </c>
      <c r="E581" s="40" t="s">
        <v>1809</v>
      </c>
      <c r="F581" s="40" t="s">
        <v>1810</v>
      </c>
    </row>
    <row r="582" spans="1:6" ht="14.25" customHeight="1" x14ac:dyDescent="0.2">
      <c r="A582" s="88">
        <f t="shared" si="9"/>
        <v>42300.541669999999</v>
      </c>
      <c r="B582" s="34">
        <v>13</v>
      </c>
      <c r="C582" s="40" t="s">
        <v>1811</v>
      </c>
      <c r="D582" s="40" t="s">
        <v>201</v>
      </c>
      <c r="E582" s="40" t="s">
        <v>1812</v>
      </c>
      <c r="F582" s="40" t="s">
        <v>1813</v>
      </c>
    </row>
    <row r="583" spans="1:6" ht="14.25" customHeight="1" x14ac:dyDescent="0.2">
      <c r="A583" s="88">
        <f t="shared" si="9"/>
        <v>42300.583330000001</v>
      </c>
      <c r="B583" s="34">
        <v>14</v>
      </c>
      <c r="C583" s="40" t="s">
        <v>1221</v>
      </c>
      <c r="D583" s="40" t="s">
        <v>201</v>
      </c>
      <c r="E583" s="40" t="s">
        <v>1814</v>
      </c>
      <c r="F583" s="40" t="s">
        <v>1815</v>
      </c>
    </row>
    <row r="584" spans="1:6" ht="14.25" customHeight="1" x14ac:dyDescent="0.2">
      <c r="A584" s="88">
        <f t="shared" si="9"/>
        <v>42300.625</v>
      </c>
      <c r="B584" s="34">
        <v>15</v>
      </c>
      <c r="C584" s="40" t="s">
        <v>1816</v>
      </c>
      <c r="D584" s="40" t="s">
        <v>201</v>
      </c>
      <c r="E584" s="40" t="s">
        <v>1817</v>
      </c>
      <c r="F584" s="40" t="s">
        <v>1818</v>
      </c>
    </row>
    <row r="585" spans="1:6" ht="14.25" customHeight="1" x14ac:dyDescent="0.2">
      <c r="A585" s="88">
        <f t="shared" si="9"/>
        <v>42300.666669999999</v>
      </c>
      <c r="B585" s="34">
        <v>16</v>
      </c>
      <c r="C585" s="40" t="s">
        <v>772</v>
      </c>
      <c r="D585" s="40" t="s">
        <v>201</v>
      </c>
      <c r="E585" s="40" t="s">
        <v>1819</v>
      </c>
      <c r="F585" s="40" t="s">
        <v>1820</v>
      </c>
    </row>
    <row r="586" spans="1:6" ht="14.25" customHeight="1" x14ac:dyDescent="0.2">
      <c r="A586" s="88">
        <f t="shared" si="9"/>
        <v>42300.708330000001</v>
      </c>
      <c r="B586" s="34">
        <v>17</v>
      </c>
      <c r="C586" s="40" t="s">
        <v>1821</v>
      </c>
      <c r="D586" s="40" t="s">
        <v>1822</v>
      </c>
      <c r="E586" s="40" t="s">
        <v>201</v>
      </c>
      <c r="F586" s="40" t="s">
        <v>1823</v>
      </c>
    </row>
    <row r="587" spans="1:6" ht="14.25" customHeight="1" x14ac:dyDescent="0.2">
      <c r="A587" s="88">
        <f t="shared" si="9"/>
        <v>42300.75</v>
      </c>
      <c r="B587" s="34">
        <v>18</v>
      </c>
      <c r="C587" s="40" t="s">
        <v>1824</v>
      </c>
      <c r="D587" s="40" t="s">
        <v>1825</v>
      </c>
      <c r="E587" s="40" t="s">
        <v>1826</v>
      </c>
      <c r="F587" s="40" t="s">
        <v>1827</v>
      </c>
    </row>
    <row r="588" spans="1:6" ht="14.25" customHeight="1" x14ac:dyDescent="0.2">
      <c r="A588" s="88">
        <f t="shared" si="9"/>
        <v>42300.791669999999</v>
      </c>
      <c r="B588" s="34">
        <v>19</v>
      </c>
      <c r="C588" s="40" t="s">
        <v>1360</v>
      </c>
      <c r="D588" s="40" t="s">
        <v>201</v>
      </c>
      <c r="E588" s="40" t="s">
        <v>1828</v>
      </c>
      <c r="F588" s="40" t="s">
        <v>1362</v>
      </c>
    </row>
    <row r="589" spans="1:6" ht="14.25" customHeight="1" x14ac:dyDescent="0.2">
      <c r="A589" s="88">
        <f t="shared" si="9"/>
        <v>42300.833330000001</v>
      </c>
      <c r="B589" s="34">
        <v>20</v>
      </c>
      <c r="C589" s="40" t="s">
        <v>1829</v>
      </c>
      <c r="D589" s="40" t="s">
        <v>201</v>
      </c>
      <c r="E589" s="40" t="s">
        <v>1830</v>
      </c>
      <c r="F589" s="40" t="s">
        <v>1831</v>
      </c>
    </row>
    <row r="590" spans="1:6" ht="14.25" customHeight="1" x14ac:dyDescent="0.2">
      <c r="A590" s="88">
        <f t="shared" si="9"/>
        <v>42300.875</v>
      </c>
      <c r="B590" s="34">
        <v>21</v>
      </c>
      <c r="C590" s="40" t="s">
        <v>1832</v>
      </c>
      <c r="D590" s="40" t="s">
        <v>201</v>
      </c>
      <c r="E590" s="40" t="s">
        <v>1833</v>
      </c>
      <c r="F590" s="40" t="s">
        <v>1834</v>
      </c>
    </row>
    <row r="591" spans="1:6" ht="14.25" customHeight="1" x14ac:dyDescent="0.2">
      <c r="A591" s="88">
        <f t="shared" si="9"/>
        <v>42300.916669999999</v>
      </c>
      <c r="B591" s="34">
        <v>22</v>
      </c>
      <c r="C591" s="40" t="s">
        <v>1835</v>
      </c>
      <c r="D591" s="40" t="s">
        <v>201</v>
      </c>
      <c r="E591" s="40" t="s">
        <v>1836</v>
      </c>
      <c r="F591" s="40" t="s">
        <v>1837</v>
      </c>
    </row>
    <row r="592" spans="1:6" ht="14.25" customHeight="1" x14ac:dyDescent="0.2">
      <c r="A592" s="88">
        <f t="shared" si="9"/>
        <v>42300.958330000001</v>
      </c>
      <c r="B592" s="34">
        <v>23</v>
      </c>
      <c r="C592" s="40" t="s">
        <v>1838</v>
      </c>
      <c r="D592" s="40" t="s">
        <v>201</v>
      </c>
      <c r="E592" s="40" t="s">
        <v>1839</v>
      </c>
      <c r="F592" s="40" t="s">
        <v>1840</v>
      </c>
    </row>
    <row r="593" spans="1:6" ht="14.25" customHeight="1" x14ac:dyDescent="0.2">
      <c r="A593" s="88">
        <f t="shared" si="9"/>
        <v>42301</v>
      </c>
      <c r="B593" s="34">
        <v>0</v>
      </c>
      <c r="C593" s="40" t="s">
        <v>1841</v>
      </c>
      <c r="D593" s="40" t="s">
        <v>201</v>
      </c>
      <c r="E593" s="40" t="s">
        <v>1842</v>
      </c>
      <c r="F593" s="40" t="s">
        <v>1843</v>
      </c>
    </row>
    <row r="594" spans="1:6" ht="14.25" customHeight="1" x14ac:dyDescent="0.2">
      <c r="A594" s="88">
        <f t="shared" si="9"/>
        <v>42301.041669999999</v>
      </c>
      <c r="B594" s="34">
        <v>1</v>
      </c>
      <c r="C594" s="40" t="s">
        <v>1844</v>
      </c>
      <c r="D594" s="40" t="s">
        <v>201</v>
      </c>
      <c r="E594" s="40" t="s">
        <v>1845</v>
      </c>
      <c r="F594" s="40" t="s">
        <v>1846</v>
      </c>
    </row>
    <row r="595" spans="1:6" ht="14.25" customHeight="1" x14ac:dyDescent="0.2">
      <c r="A595" s="88">
        <f t="shared" si="9"/>
        <v>42301.083330000001</v>
      </c>
      <c r="B595" s="34">
        <v>2</v>
      </c>
      <c r="C595" s="40" t="s">
        <v>1847</v>
      </c>
      <c r="D595" s="40" t="s">
        <v>201</v>
      </c>
      <c r="E595" s="40" t="s">
        <v>1848</v>
      </c>
      <c r="F595" s="40" t="s">
        <v>1849</v>
      </c>
    </row>
    <row r="596" spans="1:6" ht="14.25" customHeight="1" x14ac:dyDescent="0.2">
      <c r="A596" s="88">
        <f t="shared" si="9"/>
        <v>42301.125</v>
      </c>
      <c r="B596" s="34">
        <v>3</v>
      </c>
      <c r="C596" s="40" t="s">
        <v>1850</v>
      </c>
      <c r="D596" s="40" t="s">
        <v>201</v>
      </c>
      <c r="E596" s="40" t="s">
        <v>1851</v>
      </c>
      <c r="F596" s="40" t="s">
        <v>1852</v>
      </c>
    </row>
    <row r="597" spans="1:6" ht="14.25" customHeight="1" x14ac:dyDescent="0.2">
      <c r="A597" s="88">
        <f t="shared" si="9"/>
        <v>42301.166669999999</v>
      </c>
      <c r="B597" s="34">
        <v>4</v>
      </c>
      <c r="C597" s="40" t="s">
        <v>1853</v>
      </c>
      <c r="D597" s="40" t="s">
        <v>201</v>
      </c>
      <c r="E597" s="40" t="s">
        <v>1854</v>
      </c>
      <c r="F597" s="40" t="s">
        <v>1445</v>
      </c>
    </row>
    <row r="598" spans="1:6" ht="14.25" customHeight="1" x14ac:dyDescent="0.2">
      <c r="A598" s="88">
        <f t="shared" si="9"/>
        <v>42301.208330000001</v>
      </c>
      <c r="B598" s="34">
        <v>5</v>
      </c>
      <c r="C598" s="40" t="s">
        <v>1855</v>
      </c>
      <c r="D598" s="40" t="s">
        <v>1856</v>
      </c>
      <c r="E598" s="40" t="s">
        <v>201</v>
      </c>
      <c r="F598" s="40" t="s">
        <v>1857</v>
      </c>
    </row>
    <row r="599" spans="1:6" ht="14.25" customHeight="1" x14ac:dyDescent="0.2">
      <c r="A599" s="88">
        <f t="shared" si="9"/>
        <v>42301.25</v>
      </c>
      <c r="B599" s="34">
        <v>6</v>
      </c>
      <c r="C599" s="40" t="s">
        <v>1858</v>
      </c>
      <c r="D599" s="40" t="s">
        <v>1859</v>
      </c>
      <c r="E599" s="40" t="s">
        <v>201</v>
      </c>
      <c r="F599" s="40" t="s">
        <v>1860</v>
      </c>
    </row>
    <row r="600" spans="1:6" ht="14.25" customHeight="1" x14ac:dyDescent="0.2">
      <c r="A600" s="88">
        <f t="shared" si="9"/>
        <v>42301.291669999999</v>
      </c>
      <c r="B600" s="34">
        <v>7</v>
      </c>
      <c r="C600" s="40" t="s">
        <v>1861</v>
      </c>
      <c r="D600" s="40" t="s">
        <v>201</v>
      </c>
      <c r="E600" s="40" t="s">
        <v>1862</v>
      </c>
      <c r="F600" s="40" t="s">
        <v>1863</v>
      </c>
    </row>
    <row r="601" spans="1:6" ht="14.25" customHeight="1" x14ac:dyDescent="0.2">
      <c r="A601" s="88">
        <f t="shared" si="9"/>
        <v>42301.333330000001</v>
      </c>
      <c r="B601" s="34">
        <v>8</v>
      </c>
      <c r="C601" s="40" t="s">
        <v>1864</v>
      </c>
      <c r="D601" s="40" t="s">
        <v>201</v>
      </c>
      <c r="E601" s="40" t="s">
        <v>1865</v>
      </c>
      <c r="F601" s="40" t="s">
        <v>1866</v>
      </c>
    </row>
    <row r="602" spans="1:6" ht="14.25" customHeight="1" x14ac:dyDescent="0.2">
      <c r="A602" s="88">
        <f t="shared" si="9"/>
        <v>42301.375</v>
      </c>
      <c r="B602" s="34">
        <v>9</v>
      </c>
      <c r="C602" s="40" t="s">
        <v>1867</v>
      </c>
      <c r="D602" s="40" t="s">
        <v>211</v>
      </c>
      <c r="E602" s="40" t="s">
        <v>1868</v>
      </c>
      <c r="F602" s="40" t="s">
        <v>1869</v>
      </c>
    </row>
    <row r="603" spans="1:6" ht="14.25" customHeight="1" x14ac:dyDescent="0.2">
      <c r="A603" s="88">
        <f t="shared" si="9"/>
        <v>42301.416669999999</v>
      </c>
      <c r="B603" s="34">
        <v>10</v>
      </c>
      <c r="C603" s="40" t="s">
        <v>1870</v>
      </c>
      <c r="D603" s="40" t="s">
        <v>201</v>
      </c>
      <c r="E603" s="40" t="s">
        <v>1871</v>
      </c>
      <c r="F603" s="40" t="s">
        <v>1872</v>
      </c>
    </row>
    <row r="604" spans="1:6" ht="14.25" customHeight="1" x14ac:dyDescent="0.2">
      <c r="A604" s="88">
        <f t="shared" si="9"/>
        <v>42301.458330000001</v>
      </c>
      <c r="B604" s="34">
        <v>11</v>
      </c>
      <c r="C604" s="40" t="s">
        <v>1873</v>
      </c>
      <c r="D604" s="40" t="s">
        <v>201</v>
      </c>
      <c r="E604" s="40" t="s">
        <v>1874</v>
      </c>
      <c r="F604" s="40" t="s">
        <v>1875</v>
      </c>
    </row>
    <row r="605" spans="1:6" ht="14.25" customHeight="1" x14ac:dyDescent="0.2">
      <c r="A605" s="88">
        <f t="shared" si="9"/>
        <v>42301.5</v>
      </c>
      <c r="B605" s="34">
        <v>12</v>
      </c>
      <c r="C605" s="40" t="s">
        <v>1876</v>
      </c>
      <c r="D605" s="40" t="s">
        <v>201</v>
      </c>
      <c r="E605" s="40" t="s">
        <v>1877</v>
      </c>
      <c r="F605" s="40" t="s">
        <v>1878</v>
      </c>
    </row>
    <row r="606" spans="1:6" ht="14.25" customHeight="1" x14ac:dyDescent="0.2">
      <c r="A606" s="88">
        <f t="shared" si="9"/>
        <v>42301.541669999999</v>
      </c>
      <c r="B606" s="34">
        <v>13</v>
      </c>
      <c r="C606" s="40" t="s">
        <v>1879</v>
      </c>
      <c r="D606" s="40" t="s">
        <v>211</v>
      </c>
      <c r="E606" s="40" t="s">
        <v>1880</v>
      </c>
      <c r="F606" s="40" t="s">
        <v>1881</v>
      </c>
    </row>
    <row r="607" spans="1:6" ht="14.25" customHeight="1" x14ac:dyDescent="0.2">
      <c r="A607" s="88">
        <f t="shared" si="9"/>
        <v>42301.583330000001</v>
      </c>
      <c r="B607" s="34">
        <v>14</v>
      </c>
      <c r="C607" s="40" t="s">
        <v>1882</v>
      </c>
      <c r="D607" s="40" t="s">
        <v>201</v>
      </c>
      <c r="E607" s="40" t="s">
        <v>1883</v>
      </c>
      <c r="F607" s="40" t="s">
        <v>1884</v>
      </c>
    </row>
    <row r="608" spans="1:6" ht="14.25" customHeight="1" x14ac:dyDescent="0.2">
      <c r="A608" s="88">
        <f t="shared" si="9"/>
        <v>42301.625</v>
      </c>
      <c r="B608" s="34">
        <v>15</v>
      </c>
      <c r="C608" s="40" t="s">
        <v>1885</v>
      </c>
      <c r="D608" s="40" t="s">
        <v>201</v>
      </c>
      <c r="E608" s="40" t="s">
        <v>1886</v>
      </c>
      <c r="F608" s="40" t="s">
        <v>1887</v>
      </c>
    </row>
    <row r="609" spans="1:6" ht="14.25" customHeight="1" x14ac:dyDescent="0.2">
      <c r="A609" s="88">
        <f t="shared" si="9"/>
        <v>42301.666669999999</v>
      </c>
      <c r="B609" s="34">
        <v>16</v>
      </c>
      <c r="C609" s="40" t="s">
        <v>1888</v>
      </c>
      <c r="D609" s="40" t="s">
        <v>1889</v>
      </c>
      <c r="E609" s="40" t="s">
        <v>201</v>
      </c>
      <c r="F609" s="40" t="s">
        <v>1890</v>
      </c>
    </row>
    <row r="610" spans="1:6" ht="14.25" customHeight="1" x14ac:dyDescent="0.2">
      <c r="A610" s="88">
        <f t="shared" si="9"/>
        <v>42301.708330000001</v>
      </c>
      <c r="B610" s="34">
        <v>17</v>
      </c>
      <c r="C610" s="40" t="s">
        <v>1891</v>
      </c>
      <c r="D610" s="40" t="s">
        <v>1892</v>
      </c>
      <c r="E610" s="40" t="s">
        <v>201</v>
      </c>
      <c r="F610" s="40" t="s">
        <v>1893</v>
      </c>
    </row>
    <row r="611" spans="1:6" ht="14.25" customHeight="1" x14ac:dyDescent="0.2">
      <c r="A611" s="88">
        <f t="shared" si="9"/>
        <v>42301.75</v>
      </c>
      <c r="B611" s="34">
        <v>18</v>
      </c>
      <c r="C611" s="40" t="s">
        <v>1894</v>
      </c>
      <c r="D611" s="40" t="s">
        <v>201</v>
      </c>
      <c r="E611" s="40" t="s">
        <v>1895</v>
      </c>
      <c r="F611" s="40" t="s">
        <v>1896</v>
      </c>
    </row>
    <row r="612" spans="1:6" ht="14.25" customHeight="1" x14ac:dyDescent="0.2">
      <c r="A612" s="88">
        <f t="shared" si="9"/>
        <v>42301.791669999999</v>
      </c>
      <c r="B612" s="34">
        <v>19</v>
      </c>
      <c r="C612" s="40" t="s">
        <v>1897</v>
      </c>
      <c r="D612" s="40" t="s">
        <v>201</v>
      </c>
      <c r="E612" s="40" t="s">
        <v>1898</v>
      </c>
      <c r="F612" s="40" t="s">
        <v>1899</v>
      </c>
    </row>
    <row r="613" spans="1:6" ht="14.25" customHeight="1" x14ac:dyDescent="0.2">
      <c r="A613" s="88">
        <f t="shared" si="9"/>
        <v>42301.833330000001</v>
      </c>
      <c r="B613" s="34">
        <v>20</v>
      </c>
      <c r="C613" s="40" t="s">
        <v>1900</v>
      </c>
      <c r="D613" s="40" t="s">
        <v>1901</v>
      </c>
      <c r="E613" s="40" t="s">
        <v>201</v>
      </c>
      <c r="F613" s="40" t="s">
        <v>1902</v>
      </c>
    </row>
    <row r="614" spans="1:6" ht="14.25" customHeight="1" x14ac:dyDescent="0.2">
      <c r="A614" s="88">
        <f t="shared" si="9"/>
        <v>42301.875</v>
      </c>
      <c r="B614" s="34">
        <v>21</v>
      </c>
      <c r="C614" s="40" t="s">
        <v>1903</v>
      </c>
      <c r="D614" s="40" t="s">
        <v>201</v>
      </c>
      <c r="E614" s="40" t="s">
        <v>1904</v>
      </c>
      <c r="F614" s="40" t="s">
        <v>1905</v>
      </c>
    </row>
    <row r="615" spans="1:6" ht="14.25" customHeight="1" x14ac:dyDescent="0.2">
      <c r="A615" s="88">
        <f t="shared" si="9"/>
        <v>42301.916669999999</v>
      </c>
      <c r="B615" s="34">
        <v>22</v>
      </c>
      <c r="C615" s="40" t="s">
        <v>1906</v>
      </c>
      <c r="D615" s="40" t="s">
        <v>201</v>
      </c>
      <c r="E615" s="40" t="s">
        <v>1907</v>
      </c>
      <c r="F615" s="40" t="s">
        <v>1908</v>
      </c>
    </row>
    <row r="616" spans="1:6" ht="14.25" customHeight="1" x14ac:dyDescent="0.2">
      <c r="A616" s="88">
        <f t="shared" si="9"/>
        <v>42301.958330000001</v>
      </c>
      <c r="B616" s="34">
        <v>23</v>
      </c>
      <c r="C616" s="40" t="s">
        <v>1909</v>
      </c>
      <c r="D616" s="40" t="s">
        <v>201</v>
      </c>
      <c r="E616" s="40" t="s">
        <v>1910</v>
      </c>
      <c r="F616" s="40" t="s">
        <v>1911</v>
      </c>
    </row>
    <row r="617" spans="1:6" ht="14.25" customHeight="1" x14ac:dyDescent="0.2">
      <c r="A617" s="88">
        <f t="shared" si="9"/>
        <v>42302</v>
      </c>
      <c r="B617" s="34">
        <v>0</v>
      </c>
      <c r="C617" s="40" t="s">
        <v>1912</v>
      </c>
      <c r="D617" s="40" t="s">
        <v>201</v>
      </c>
      <c r="E617" s="40" t="s">
        <v>1913</v>
      </c>
      <c r="F617" s="40" t="s">
        <v>1914</v>
      </c>
    </row>
    <row r="618" spans="1:6" ht="14.25" customHeight="1" x14ac:dyDescent="0.2">
      <c r="A618" s="88">
        <f t="shared" si="9"/>
        <v>42302.041669999999</v>
      </c>
      <c r="B618" s="34">
        <v>1</v>
      </c>
      <c r="C618" s="40" t="s">
        <v>1915</v>
      </c>
      <c r="D618" s="40" t="s">
        <v>201</v>
      </c>
      <c r="E618" s="40" t="s">
        <v>1916</v>
      </c>
      <c r="F618" s="40" t="s">
        <v>1917</v>
      </c>
    </row>
    <row r="619" spans="1:6" ht="14.25" customHeight="1" x14ac:dyDescent="0.2">
      <c r="A619" s="88">
        <f t="shared" si="9"/>
        <v>42302.083330000001</v>
      </c>
      <c r="B619" s="34">
        <v>2</v>
      </c>
      <c r="C619" s="40" t="s">
        <v>1918</v>
      </c>
      <c r="D619" s="40" t="s">
        <v>201</v>
      </c>
      <c r="E619" s="40" t="s">
        <v>1919</v>
      </c>
      <c r="F619" s="40" t="s">
        <v>1920</v>
      </c>
    </row>
    <row r="620" spans="1:6" ht="14.25" customHeight="1" x14ac:dyDescent="0.2">
      <c r="A620" s="88">
        <f t="shared" si="9"/>
        <v>42302.125</v>
      </c>
      <c r="B620" s="34">
        <v>3</v>
      </c>
      <c r="C620" s="40" t="s">
        <v>1918</v>
      </c>
      <c r="D620" s="40" t="s">
        <v>201</v>
      </c>
      <c r="E620" s="40" t="s">
        <v>1921</v>
      </c>
      <c r="F620" s="40" t="s">
        <v>1920</v>
      </c>
    </row>
    <row r="621" spans="1:6" ht="14.25" customHeight="1" x14ac:dyDescent="0.2">
      <c r="A621" s="88">
        <f t="shared" si="9"/>
        <v>42302.166669999999</v>
      </c>
      <c r="B621" s="34">
        <v>4</v>
      </c>
      <c r="C621" s="40" t="s">
        <v>1922</v>
      </c>
      <c r="D621" s="40" t="s">
        <v>201</v>
      </c>
      <c r="E621" s="40" t="s">
        <v>1923</v>
      </c>
      <c r="F621" s="40" t="s">
        <v>1924</v>
      </c>
    </row>
    <row r="622" spans="1:6" ht="14.25" customHeight="1" x14ac:dyDescent="0.2">
      <c r="A622" s="88">
        <f t="shared" si="9"/>
        <v>42302.208330000001</v>
      </c>
      <c r="B622" s="34">
        <v>5</v>
      </c>
      <c r="C622" s="40" t="s">
        <v>1925</v>
      </c>
      <c r="D622" s="40" t="s">
        <v>201</v>
      </c>
      <c r="E622" s="40" t="s">
        <v>1926</v>
      </c>
      <c r="F622" s="40" t="s">
        <v>1927</v>
      </c>
    </row>
    <row r="623" spans="1:6" ht="14.25" customHeight="1" x14ac:dyDescent="0.2">
      <c r="A623" s="88">
        <f t="shared" si="9"/>
        <v>42302.25</v>
      </c>
      <c r="B623" s="34">
        <v>6</v>
      </c>
      <c r="C623" s="40" t="s">
        <v>1928</v>
      </c>
      <c r="D623" s="40" t="s">
        <v>1929</v>
      </c>
      <c r="E623" s="40" t="s">
        <v>211</v>
      </c>
      <c r="F623" s="40" t="s">
        <v>1930</v>
      </c>
    </row>
    <row r="624" spans="1:6" ht="14.25" customHeight="1" x14ac:dyDescent="0.2">
      <c r="A624" s="88">
        <f t="shared" si="9"/>
        <v>42302.291669999999</v>
      </c>
      <c r="B624" s="34">
        <v>7</v>
      </c>
      <c r="C624" s="40" t="s">
        <v>1931</v>
      </c>
      <c r="D624" s="40" t="s">
        <v>201</v>
      </c>
      <c r="E624" s="40" t="s">
        <v>1932</v>
      </c>
      <c r="F624" s="40" t="s">
        <v>1933</v>
      </c>
    </row>
    <row r="625" spans="1:6" ht="14.25" customHeight="1" x14ac:dyDescent="0.2">
      <c r="A625" s="88">
        <f t="shared" si="9"/>
        <v>42302.333330000001</v>
      </c>
      <c r="B625" s="34">
        <v>8</v>
      </c>
      <c r="C625" s="40" t="s">
        <v>1934</v>
      </c>
      <c r="D625" s="40" t="s">
        <v>201</v>
      </c>
      <c r="E625" s="40" t="s">
        <v>1935</v>
      </c>
      <c r="F625" s="40" t="s">
        <v>1936</v>
      </c>
    </row>
    <row r="626" spans="1:6" ht="14.25" customHeight="1" x14ac:dyDescent="0.2">
      <c r="A626" s="88">
        <f t="shared" si="9"/>
        <v>42302.375</v>
      </c>
      <c r="B626" s="34">
        <v>9</v>
      </c>
      <c r="C626" s="40" t="s">
        <v>1937</v>
      </c>
      <c r="D626" s="40" t="s">
        <v>201</v>
      </c>
      <c r="E626" s="40" t="s">
        <v>1938</v>
      </c>
      <c r="F626" s="40" t="s">
        <v>1939</v>
      </c>
    </row>
    <row r="627" spans="1:6" ht="14.25" customHeight="1" x14ac:dyDescent="0.2">
      <c r="A627" s="88">
        <f t="shared" si="9"/>
        <v>42302.416669999999</v>
      </c>
      <c r="B627" s="34">
        <v>10</v>
      </c>
      <c r="C627" s="40" t="s">
        <v>892</v>
      </c>
      <c r="D627" s="40" t="s">
        <v>201</v>
      </c>
      <c r="E627" s="40" t="s">
        <v>1940</v>
      </c>
      <c r="F627" s="40" t="s">
        <v>894</v>
      </c>
    </row>
    <row r="628" spans="1:6" ht="14.25" customHeight="1" x14ac:dyDescent="0.2">
      <c r="A628" s="88">
        <f t="shared" si="9"/>
        <v>42302.458330000001</v>
      </c>
      <c r="B628" s="34">
        <v>11</v>
      </c>
      <c r="C628" s="40" t="s">
        <v>1941</v>
      </c>
      <c r="D628" s="40" t="s">
        <v>201</v>
      </c>
      <c r="E628" s="40" t="s">
        <v>1942</v>
      </c>
      <c r="F628" s="40" t="s">
        <v>1943</v>
      </c>
    </row>
    <row r="629" spans="1:6" ht="14.25" customHeight="1" x14ac:dyDescent="0.2">
      <c r="A629" s="88">
        <f t="shared" si="9"/>
        <v>42302.5</v>
      </c>
      <c r="B629" s="34">
        <v>12</v>
      </c>
      <c r="C629" s="40" t="s">
        <v>1944</v>
      </c>
      <c r="D629" s="40" t="s">
        <v>201</v>
      </c>
      <c r="E629" s="40" t="s">
        <v>1945</v>
      </c>
      <c r="F629" s="40" t="s">
        <v>1946</v>
      </c>
    </row>
    <row r="630" spans="1:6" ht="14.25" customHeight="1" x14ac:dyDescent="0.2">
      <c r="A630" s="88">
        <f t="shared" si="9"/>
        <v>42302.541669999999</v>
      </c>
      <c r="B630" s="34">
        <v>13</v>
      </c>
      <c r="C630" s="40" t="s">
        <v>1947</v>
      </c>
      <c r="D630" s="40" t="s">
        <v>211</v>
      </c>
      <c r="E630" s="40" t="s">
        <v>1948</v>
      </c>
      <c r="F630" s="40" t="s">
        <v>1949</v>
      </c>
    </row>
    <row r="631" spans="1:6" ht="14.25" customHeight="1" x14ac:dyDescent="0.2">
      <c r="A631" s="88">
        <f t="shared" si="9"/>
        <v>42302.583330000001</v>
      </c>
      <c r="B631" s="34">
        <v>14</v>
      </c>
      <c r="C631" s="40" t="s">
        <v>1950</v>
      </c>
      <c r="D631" s="40" t="s">
        <v>201</v>
      </c>
      <c r="E631" s="40" t="s">
        <v>1951</v>
      </c>
      <c r="F631" s="40" t="s">
        <v>1952</v>
      </c>
    </row>
    <row r="632" spans="1:6" ht="14.25" customHeight="1" x14ac:dyDescent="0.2">
      <c r="A632" s="88">
        <f t="shared" si="9"/>
        <v>42302.625</v>
      </c>
      <c r="B632" s="34">
        <v>15</v>
      </c>
      <c r="C632" s="40" t="s">
        <v>1953</v>
      </c>
      <c r="D632" s="40" t="s">
        <v>201</v>
      </c>
      <c r="E632" s="40" t="s">
        <v>1954</v>
      </c>
      <c r="F632" s="40" t="s">
        <v>1955</v>
      </c>
    </row>
    <row r="633" spans="1:6" ht="14.25" customHeight="1" x14ac:dyDescent="0.2">
      <c r="A633" s="88">
        <f t="shared" si="9"/>
        <v>42302.666669999999</v>
      </c>
      <c r="B633" s="34">
        <v>16</v>
      </c>
      <c r="C633" s="40" t="s">
        <v>1956</v>
      </c>
      <c r="D633" s="40" t="s">
        <v>201</v>
      </c>
      <c r="E633" s="40" t="s">
        <v>1957</v>
      </c>
      <c r="F633" s="40" t="s">
        <v>1958</v>
      </c>
    </row>
    <row r="634" spans="1:6" ht="14.25" customHeight="1" x14ac:dyDescent="0.2">
      <c r="A634" s="88">
        <f t="shared" si="9"/>
        <v>42302.708330000001</v>
      </c>
      <c r="B634" s="34">
        <v>17</v>
      </c>
      <c r="C634" s="40" t="s">
        <v>1959</v>
      </c>
      <c r="D634" s="40" t="s">
        <v>1960</v>
      </c>
      <c r="E634" s="40" t="s">
        <v>201</v>
      </c>
      <c r="F634" s="40" t="s">
        <v>1961</v>
      </c>
    </row>
    <row r="635" spans="1:6" ht="14.25" customHeight="1" x14ac:dyDescent="0.2">
      <c r="A635" s="88">
        <f t="shared" si="9"/>
        <v>42302.75</v>
      </c>
      <c r="B635" s="34">
        <v>18</v>
      </c>
      <c r="C635" s="40" t="s">
        <v>1962</v>
      </c>
      <c r="D635" s="40" t="s">
        <v>201</v>
      </c>
      <c r="E635" s="40" t="s">
        <v>1963</v>
      </c>
      <c r="F635" s="40" t="s">
        <v>1964</v>
      </c>
    </row>
    <row r="636" spans="1:6" ht="14.25" customHeight="1" x14ac:dyDescent="0.2">
      <c r="A636" s="88">
        <f t="shared" si="9"/>
        <v>42302.791669999999</v>
      </c>
      <c r="B636" s="34">
        <v>19</v>
      </c>
      <c r="C636" s="40" t="s">
        <v>1965</v>
      </c>
      <c r="D636" s="40" t="s">
        <v>201</v>
      </c>
      <c r="E636" s="40" t="s">
        <v>1966</v>
      </c>
      <c r="F636" s="40" t="s">
        <v>1967</v>
      </c>
    </row>
    <row r="637" spans="1:6" ht="14.25" customHeight="1" x14ac:dyDescent="0.2">
      <c r="A637" s="88">
        <f t="shared" si="9"/>
        <v>42302.833330000001</v>
      </c>
      <c r="B637" s="34">
        <v>20</v>
      </c>
      <c r="C637" s="40" t="s">
        <v>1968</v>
      </c>
      <c r="D637" s="40" t="s">
        <v>201</v>
      </c>
      <c r="E637" s="40" t="s">
        <v>1969</v>
      </c>
      <c r="F637" s="40" t="s">
        <v>1970</v>
      </c>
    </row>
    <row r="638" spans="1:6" ht="14.25" customHeight="1" x14ac:dyDescent="0.2">
      <c r="A638" s="88">
        <f t="shared" si="9"/>
        <v>42302.875</v>
      </c>
      <c r="B638" s="34">
        <v>21</v>
      </c>
      <c r="C638" s="40" t="s">
        <v>1971</v>
      </c>
      <c r="D638" s="40" t="s">
        <v>201</v>
      </c>
      <c r="E638" s="40" t="s">
        <v>1972</v>
      </c>
      <c r="F638" s="40" t="s">
        <v>1973</v>
      </c>
    </row>
    <row r="639" spans="1:6" ht="14.25" customHeight="1" x14ac:dyDescent="0.2">
      <c r="A639" s="88">
        <f t="shared" si="9"/>
        <v>42302.916669999999</v>
      </c>
      <c r="B639" s="34">
        <v>22</v>
      </c>
      <c r="C639" s="40" t="s">
        <v>1974</v>
      </c>
      <c r="D639" s="40" t="s">
        <v>201</v>
      </c>
      <c r="E639" s="40" t="s">
        <v>1975</v>
      </c>
      <c r="F639" s="40" t="s">
        <v>1976</v>
      </c>
    </row>
    <row r="640" spans="1:6" ht="14.25" customHeight="1" x14ac:dyDescent="0.2">
      <c r="A640" s="88">
        <f t="shared" si="9"/>
        <v>42302.958330000001</v>
      </c>
      <c r="B640" s="34">
        <v>23</v>
      </c>
      <c r="C640" s="40" t="s">
        <v>1977</v>
      </c>
      <c r="D640" s="40" t="s">
        <v>201</v>
      </c>
      <c r="E640" s="40" t="s">
        <v>1978</v>
      </c>
      <c r="F640" s="40" t="s">
        <v>1979</v>
      </c>
    </row>
    <row r="641" spans="1:6" ht="14.25" customHeight="1" x14ac:dyDescent="0.2">
      <c r="A641" s="88">
        <f t="shared" si="9"/>
        <v>42303</v>
      </c>
      <c r="B641" s="34">
        <v>0</v>
      </c>
      <c r="C641" s="40" t="s">
        <v>1980</v>
      </c>
      <c r="D641" s="40" t="s">
        <v>201</v>
      </c>
      <c r="E641" s="40" t="s">
        <v>1981</v>
      </c>
      <c r="F641" s="40" t="s">
        <v>1982</v>
      </c>
    </row>
    <row r="642" spans="1:6" ht="14.25" customHeight="1" x14ac:dyDescent="0.2">
      <c r="A642" s="88">
        <f t="shared" ref="A642:A705" si="10">A618+1</f>
        <v>42303.041669999999</v>
      </c>
      <c r="B642" s="34">
        <v>1</v>
      </c>
      <c r="C642" s="40" t="s">
        <v>1983</v>
      </c>
      <c r="D642" s="40" t="s">
        <v>201</v>
      </c>
      <c r="E642" s="40" t="s">
        <v>1984</v>
      </c>
      <c r="F642" s="40" t="s">
        <v>1985</v>
      </c>
    </row>
    <row r="643" spans="1:6" ht="14.25" customHeight="1" x14ac:dyDescent="0.2">
      <c r="A643" s="88">
        <f t="shared" si="10"/>
        <v>42303.083330000001</v>
      </c>
      <c r="B643" s="34">
        <v>2</v>
      </c>
      <c r="C643" s="40" t="s">
        <v>1986</v>
      </c>
      <c r="D643" s="40" t="s">
        <v>201</v>
      </c>
      <c r="E643" s="40" t="s">
        <v>1987</v>
      </c>
      <c r="F643" s="40" t="s">
        <v>1988</v>
      </c>
    </row>
    <row r="644" spans="1:6" ht="14.25" customHeight="1" x14ac:dyDescent="0.2">
      <c r="A644" s="88">
        <f t="shared" si="10"/>
        <v>42303.125</v>
      </c>
      <c r="B644" s="34">
        <v>3</v>
      </c>
      <c r="C644" s="40" t="s">
        <v>1989</v>
      </c>
      <c r="D644" s="40" t="s">
        <v>201</v>
      </c>
      <c r="E644" s="40" t="s">
        <v>1990</v>
      </c>
      <c r="F644" s="40" t="s">
        <v>1991</v>
      </c>
    </row>
    <row r="645" spans="1:6" ht="14.25" customHeight="1" x14ac:dyDescent="0.2">
      <c r="A645" s="88">
        <f t="shared" si="10"/>
        <v>42303.166669999999</v>
      </c>
      <c r="B645" s="34">
        <v>4</v>
      </c>
      <c r="C645" s="40" t="s">
        <v>1992</v>
      </c>
      <c r="D645" s="40" t="s">
        <v>201</v>
      </c>
      <c r="E645" s="40" t="s">
        <v>1993</v>
      </c>
      <c r="F645" s="40" t="s">
        <v>1994</v>
      </c>
    </row>
    <row r="646" spans="1:6" ht="14.25" customHeight="1" x14ac:dyDescent="0.2">
      <c r="A646" s="88">
        <f t="shared" si="10"/>
        <v>42303.208330000001</v>
      </c>
      <c r="B646" s="34">
        <v>5</v>
      </c>
      <c r="C646" s="40" t="s">
        <v>1995</v>
      </c>
      <c r="D646" s="40" t="s">
        <v>1996</v>
      </c>
      <c r="E646" s="40" t="s">
        <v>201</v>
      </c>
      <c r="F646" s="40" t="s">
        <v>1997</v>
      </c>
    </row>
    <row r="647" spans="1:6" ht="14.25" customHeight="1" x14ac:dyDescent="0.2">
      <c r="A647" s="88">
        <f t="shared" si="10"/>
        <v>42303.25</v>
      </c>
      <c r="B647" s="34">
        <v>6</v>
      </c>
      <c r="C647" s="40" t="s">
        <v>1998</v>
      </c>
      <c r="D647" s="40" t="s">
        <v>201</v>
      </c>
      <c r="E647" s="40" t="s">
        <v>1999</v>
      </c>
      <c r="F647" s="40" t="s">
        <v>2000</v>
      </c>
    </row>
    <row r="648" spans="1:6" ht="14.25" customHeight="1" x14ac:dyDescent="0.2">
      <c r="A648" s="88">
        <f t="shared" si="10"/>
        <v>42303.291669999999</v>
      </c>
      <c r="B648" s="34">
        <v>7</v>
      </c>
      <c r="C648" s="40" t="s">
        <v>2001</v>
      </c>
      <c r="D648" s="40" t="s">
        <v>201</v>
      </c>
      <c r="E648" s="40" t="s">
        <v>2002</v>
      </c>
      <c r="F648" s="40" t="s">
        <v>2003</v>
      </c>
    </row>
    <row r="649" spans="1:6" ht="14.25" customHeight="1" x14ac:dyDescent="0.2">
      <c r="A649" s="88">
        <f t="shared" si="10"/>
        <v>42303.333330000001</v>
      </c>
      <c r="B649" s="34">
        <v>8</v>
      </c>
      <c r="C649" s="40" t="s">
        <v>2004</v>
      </c>
      <c r="D649" s="40" t="s">
        <v>201</v>
      </c>
      <c r="E649" s="40" t="s">
        <v>2005</v>
      </c>
      <c r="F649" s="40" t="s">
        <v>2006</v>
      </c>
    </row>
    <row r="650" spans="1:6" ht="14.25" customHeight="1" x14ac:dyDescent="0.2">
      <c r="A650" s="88">
        <f t="shared" si="10"/>
        <v>42303.375</v>
      </c>
      <c r="B650" s="34">
        <v>9</v>
      </c>
      <c r="C650" s="40" t="s">
        <v>2007</v>
      </c>
      <c r="D650" s="40" t="s">
        <v>201</v>
      </c>
      <c r="E650" s="40" t="s">
        <v>2008</v>
      </c>
      <c r="F650" s="40" t="s">
        <v>2009</v>
      </c>
    </row>
    <row r="651" spans="1:6" ht="14.25" customHeight="1" x14ac:dyDescent="0.2">
      <c r="A651" s="88">
        <f t="shared" si="10"/>
        <v>42303.416669999999</v>
      </c>
      <c r="B651" s="34">
        <v>10</v>
      </c>
      <c r="C651" s="40" t="s">
        <v>2010</v>
      </c>
      <c r="D651" s="40" t="s">
        <v>201</v>
      </c>
      <c r="E651" s="40" t="s">
        <v>1632</v>
      </c>
      <c r="F651" s="40" t="s">
        <v>2011</v>
      </c>
    </row>
    <row r="652" spans="1:6" ht="14.25" customHeight="1" x14ac:dyDescent="0.2">
      <c r="A652" s="88">
        <f t="shared" si="10"/>
        <v>42303.458330000001</v>
      </c>
      <c r="B652" s="34">
        <v>11</v>
      </c>
      <c r="C652" s="40" t="s">
        <v>2012</v>
      </c>
      <c r="D652" s="40" t="s">
        <v>201</v>
      </c>
      <c r="E652" s="40" t="s">
        <v>2013</v>
      </c>
      <c r="F652" s="40" t="s">
        <v>2014</v>
      </c>
    </row>
    <row r="653" spans="1:6" ht="14.25" customHeight="1" x14ac:dyDescent="0.2">
      <c r="A653" s="88">
        <f t="shared" si="10"/>
        <v>42303.5</v>
      </c>
      <c r="B653" s="34">
        <v>12</v>
      </c>
      <c r="C653" s="40" t="s">
        <v>2015</v>
      </c>
      <c r="D653" s="40" t="s">
        <v>201</v>
      </c>
      <c r="E653" s="40" t="s">
        <v>2016</v>
      </c>
      <c r="F653" s="40" t="s">
        <v>2017</v>
      </c>
    </row>
    <row r="654" spans="1:6" ht="14.25" customHeight="1" x14ac:dyDescent="0.2">
      <c r="A654" s="88">
        <f t="shared" si="10"/>
        <v>42303.541669999999</v>
      </c>
      <c r="B654" s="34">
        <v>13</v>
      </c>
      <c r="C654" s="40" t="s">
        <v>2018</v>
      </c>
      <c r="D654" s="40" t="s">
        <v>201</v>
      </c>
      <c r="E654" s="40" t="s">
        <v>2019</v>
      </c>
      <c r="F654" s="40" t="s">
        <v>2020</v>
      </c>
    </row>
    <row r="655" spans="1:6" ht="14.25" customHeight="1" x14ac:dyDescent="0.2">
      <c r="A655" s="88">
        <f t="shared" si="10"/>
        <v>42303.583330000001</v>
      </c>
      <c r="B655" s="34">
        <v>14</v>
      </c>
      <c r="C655" s="40" t="s">
        <v>2021</v>
      </c>
      <c r="D655" s="40" t="s">
        <v>201</v>
      </c>
      <c r="E655" s="40" t="s">
        <v>2022</v>
      </c>
      <c r="F655" s="40" t="s">
        <v>2023</v>
      </c>
    </row>
    <row r="656" spans="1:6" ht="14.25" customHeight="1" x14ac:dyDescent="0.2">
      <c r="A656" s="88">
        <f t="shared" si="10"/>
        <v>42303.625</v>
      </c>
      <c r="B656" s="34">
        <v>15</v>
      </c>
      <c r="C656" s="40" t="s">
        <v>2024</v>
      </c>
      <c r="D656" s="40" t="s">
        <v>201</v>
      </c>
      <c r="E656" s="40" t="s">
        <v>2025</v>
      </c>
      <c r="F656" s="40" t="s">
        <v>2026</v>
      </c>
    </row>
    <row r="657" spans="1:6" ht="14.25" customHeight="1" x14ac:dyDescent="0.2">
      <c r="A657" s="88">
        <f t="shared" si="10"/>
        <v>42303.666669999999</v>
      </c>
      <c r="B657" s="34">
        <v>16</v>
      </c>
      <c r="C657" s="40" t="s">
        <v>2027</v>
      </c>
      <c r="D657" s="40" t="s">
        <v>201</v>
      </c>
      <c r="E657" s="40" t="s">
        <v>2028</v>
      </c>
      <c r="F657" s="40" t="s">
        <v>2029</v>
      </c>
    </row>
    <row r="658" spans="1:6" ht="14.25" customHeight="1" x14ac:dyDescent="0.2">
      <c r="A658" s="88">
        <f t="shared" si="10"/>
        <v>42303.708330000001</v>
      </c>
      <c r="B658" s="34">
        <v>17</v>
      </c>
      <c r="C658" s="40" t="s">
        <v>2030</v>
      </c>
      <c r="D658" s="40" t="s">
        <v>2031</v>
      </c>
      <c r="E658" s="40" t="s">
        <v>201</v>
      </c>
      <c r="F658" s="40" t="s">
        <v>2032</v>
      </c>
    </row>
    <row r="659" spans="1:6" ht="14.25" customHeight="1" x14ac:dyDescent="0.2">
      <c r="A659" s="88">
        <f t="shared" si="10"/>
        <v>42303.75</v>
      </c>
      <c r="B659" s="34">
        <v>18</v>
      </c>
      <c r="C659" s="40" t="s">
        <v>2033</v>
      </c>
      <c r="D659" s="40" t="s">
        <v>201</v>
      </c>
      <c r="E659" s="40" t="s">
        <v>2034</v>
      </c>
      <c r="F659" s="40" t="s">
        <v>2035</v>
      </c>
    </row>
    <row r="660" spans="1:6" ht="14.25" customHeight="1" x14ac:dyDescent="0.2">
      <c r="A660" s="88">
        <f t="shared" si="10"/>
        <v>42303.791669999999</v>
      </c>
      <c r="B660" s="34">
        <v>19</v>
      </c>
      <c r="C660" s="40" t="s">
        <v>2036</v>
      </c>
      <c r="D660" s="40" t="s">
        <v>201</v>
      </c>
      <c r="E660" s="40" t="s">
        <v>2037</v>
      </c>
      <c r="F660" s="40" t="s">
        <v>2038</v>
      </c>
    </row>
    <row r="661" spans="1:6" ht="14.25" customHeight="1" x14ac:dyDescent="0.2">
      <c r="A661" s="88">
        <f t="shared" si="10"/>
        <v>42303.833330000001</v>
      </c>
      <c r="B661" s="34">
        <v>20</v>
      </c>
      <c r="C661" s="40" t="s">
        <v>2039</v>
      </c>
      <c r="D661" s="40" t="s">
        <v>201</v>
      </c>
      <c r="E661" s="40" t="s">
        <v>2040</v>
      </c>
      <c r="F661" s="40" t="s">
        <v>2041</v>
      </c>
    </row>
    <row r="662" spans="1:6" ht="14.25" customHeight="1" x14ac:dyDescent="0.2">
      <c r="A662" s="88">
        <f t="shared" si="10"/>
        <v>42303.875</v>
      </c>
      <c r="B662" s="34">
        <v>21</v>
      </c>
      <c r="C662" s="40" t="s">
        <v>2042</v>
      </c>
      <c r="D662" s="40" t="s">
        <v>201</v>
      </c>
      <c r="E662" s="40" t="s">
        <v>2043</v>
      </c>
      <c r="F662" s="40" t="s">
        <v>2044</v>
      </c>
    </row>
    <row r="663" spans="1:6" ht="14.25" customHeight="1" x14ac:dyDescent="0.2">
      <c r="A663" s="88">
        <f t="shared" si="10"/>
        <v>42303.916669999999</v>
      </c>
      <c r="B663" s="34">
        <v>22</v>
      </c>
      <c r="C663" s="40" t="s">
        <v>2045</v>
      </c>
      <c r="D663" s="40" t="s">
        <v>201</v>
      </c>
      <c r="E663" s="40" t="s">
        <v>2046</v>
      </c>
      <c r="F663" s="40" t="s">
        <v>2047</v>
      </c>
    </row>
    <row r="664" spans="1:6" ht="14.25" customHeight="1" x14ac:dyDescent="0.2">
      <c r="A664" s="88">
        <f t="shared" si="10"/>
        <v>42303.958330000001</v>
      </c>
      <c r="B664" s="34">
        <v>23</v>
      </c>
      <c r="C664" s="40" t="s">
        <v>2048</v>
      </c>
      <c r="D664" s="40" t="s">
        <v>201</v>
      </c>
      <c r="E664" s="40" t="s">
        <v>2049</v>
      </c>
      <c r="F664" s="40" t="s">
        <v>2050</v>
      </c>
    </row>
    <row r="665" spans="1:6" ht="14.25" customHeight="1" x14ac:dyDescent="0.2">
      <c r="A665" s="88">
        <f t="shared" si="10"/>
        <v>42304</v>
      </c>
      <c r="B665" s="34">
        <v>0</v>
      </c>
      <c r="C665" s="40" t="s">
        <v>2051</v>
      </c>
      <c r="D665" s="40" t="s">
        <v>211</v>
      </c>
      <c r="E665" s="40" t="s">
        <v>2052</v>
      </c>
      <c r="F665" s="40" t="s">
        <v>2053</v>
      </c>
    </row>
    <row r="666" spans="1:6" ht="14.25" customHeight="1" x14ac:dyDescent="0.2">
      <c r="A666" s="88">
        <f t="shared" si="10"/>
        <v>42304.041669999999</v>
      </c>
      <c r="B666" s="34">
        <v>1</v>
      </c>
      <c r="C666" s="40" t="s">
        <v>2054</v>
      </c>
      <c r="D666" s="40" t="s">
        <v>201</v>
      </c>
      <c r="E666" s="40" t="s">
        <v>1901</v>
      </c>
      <c r="F666" s="40" t="s">
        <v>2055</v>
      </c>
    </row>
    <row r="667" spans="1:6" ht="14.25" customHeight="1" x14ac:dyDescent="0.2">
      <c r="A667" s="88">
        <f t="shared" si="10"/>
        <v>42304.083330000001</v>
      </c>
      <c r="B667" s="34">
        <v>2</v>
      </c>
      <c r="C667" s="40" t="s">
        <v>2056</v>
      </c>
      <c r="D667" s="40" t="s">
        <v>201</v>
      </c>
      <c r="E667" s="40" t="s">
        <v>2057</v>
      </c>
      <c r="F667" s="40" t="s">
        <v>2058</v>
      </c>
    </row>
    <row r="668" spans="1:6" ht="14.25" customHeight="1" x14ac:dyDescent="0.2">
      <c r="A668" s="88">
        <f t="shared" si="10"/>
        <v>42304.125</v>
      </c>
      <c r="B668" s="34">
        <v>3</v>
      </c>
      <c r="C668" s="40" t="s">
        <v>2059</v>
      </c>
      <c r="D668" s="40" t="s">
        <v>201</v>
      </c>
      <c r="E668" s="40" t="s">
        <v>2060</v>
      </c>
      <c r="F668" s="40" t="s">
        <v>2061</v>
      </c>
    </row>
    <row r="669" spans="1:6" ht="14.25" customHeight="1" x14ac:dyDescent="0.2">
      <c r="A669" s="88">
        <f t="shared" si="10"/>
        <v>42304.166669999999</v>
      </c>
      <c r="B669" s="34">
        <v>4</v>
      </c>
      <c r="C669" s="40" t="s">
        <v>2062</v>
      </c>
      <c r="D669" s="40" t="s">
        <v>2063</v>
      </c>
      <c r="E669" s="40" t="s">
        <v>201</v>
      </c>
      <c r="F669" s="40" t="s">
        <v>2064</v>
      </c>
    </row>
    <row r="670" spans="1:6" ht="14.25" customHeight="1" x14ac:dyDescent="0.2">
      <c r="A670" s="88">
        <f t="shared" si="10"/>
        <v>42304.208330000001</v>
      </c>
      <c r="B670" s="34">
        <v>5</v>
      </c>
      <c r="C670" s="40" t="s">
        <v>2065</v>
      </c>
      <c r="D670" s="40" t="s">
        <v>2066</v>
      </c>
      <c r="E670" s="40" t="s">
        <v>201</v>
      </c>
      <c r="F670" s="40" t="s">
        <v>2067</v>
      </c>
    </row>
    <row r="671" spans="1:6" ht="14.25" customHeight="1" x14ac:dyDescent="0.2">
      <c r="A671" s="88">
        <f t="shared" si="10"/>
        <v>42304.25</v>
      </c>
      <c r="B671" s="34">
        <v>6</v>
      </c>
      <c r="C671" s="40" t="s">
        <v>929</v>
      </c>
      <c r="D671" s="40" t="s">
        <v>2068</v>
      </c>
      <c r="E671" s="40" t="s">
        <v>201</v>
      </c>
      <c r="F671" s="40" t="s">
        <v>931</v>
      </c>
    </row>
    <row r="672" spans="1:6" ht="14.25" customHeight="1" x14ac:dyDescent="0.2">
      <c r="A672" s="88">
        <f t="shared" si="10"/>
        <v>42304.291669999999</v>
      </c>
      <c r="B672" s="34">
        <v>7</v>
      </c>
      <c r="C672" s="40" t="s">
        <v>2069</v>
      </c>
      <c r="D672" s="40" t="s">
        <v>201</v>
      </c>
      <c r="E672" s="40" t="s">
        <v>2070</v>
      </c>
      <c r="F672" s="40" t="s">
        <v>2071</v>
      </c>
    </row>
    <row r="673" spans="1:6" ht="14.25" customHeight="1" x14ac:dyDescent="0.2">
      <c r="A673" s="88">
        <f t="shared" si="10"/>
        <v>42304.333330000001</v>
      </c>
      <c r="B673" s="34">
        <v>8</v>
      </c>
      <c r="C673" s="40" t="s">
        <v>2072</v>
      </c>
      <c r="D673" s="40" t="s">
        <v>201</v>
      </c>
      <c r="E673" s="40" t="s">
        <v>2073</v>
      </c>
      <c r="F673" s="40" t="s">
        <v>2074</v>
      </c>
    </row>
    <row r="674" spans="1:6" ht="14.25" customHeight="1" x14ac:dyDescent="0.2">
      <c r="A674" s="88">
        <f t="shared" si="10"/>
        <v>42304.375</v>
      </c>
      <c r="B674" s="34">
        <v>9</v>
      </c>
      <c r="C674" s="40" t="s">
        <v>2075</v>
      </c>
      <c r="D674" s="40" t="s">
        <v>2076</v>
      </c>
      <c r="E674" s="40" t="s">
        <v>201</v>
      </c>
      <c r="F674" s="40" t="s">
        <v>2077</v>
      </c>
    </row>
    <row r="675" spans="1:6" ht="14.25" customHeight="1" x14ac:dyDescent="0.2">
      <c r="A675" s="88">
        <f t="shared" si="10"/>
        <v>42304.416669999999</v>
      </c>
      <c r="B675" s="34">
        <v>10</v>
      </c>
      <c r="C675" s="40" t="s">
        <v>2078</v>
      </c>
      <c r="D675" s="40" t="s">
        <v>2079</v>
      </c>
      <c r="E675" s="40" t="s">
        <v>201</v>
      </c>
      <c r="F675" s="40" t="s">
        <v>2080</v>
      </c>
    </row>
    <row r="676" spans="1:6" ht="14.25" customHeight="1" x14ac:dyDescent="0.2">
      <c r="A676" s="88">
        <f t="shared" si="10"/>
        <v>42304.458330000001</v>
      </c>
      <c r="B676" s="34">
        <v>11</v>
      </c>
      <c r="C676" s="40" t="s">
        <v>2081</v>
      </c>
      <c r="D676" s="40" t="s">
        <v>201</v>
      </c>
      <c r="E676" s="40" t="s">
        <v>2082</v>
      </c>
      <c r="F676" s="40" t="s">
        <v>2083</v>
      </c>
    </row>
    <row r="677" spans="1:6" ht="14.25" customHeight="1" x14ac:dyDescent="0.2">
      <c r="A677" s="88">
        <f t="shared" si="10"/>
        <v>42304.5</v>
      </c>
      <c r="B677" s="34">
        <v>12</v>
      </c>
      <c r="C677" s="40" t="s">
        <v>2084</v>
      </c>
      <c r="D677" s="40" t="s">
        <v>201</v>
      </c>
      <c r="E677" s="40" t="s">
        <v>2085</v>
      </c>
      <c r="F677" s="40" t="s">
        <v>2086</v>
      </c>
    </row>
    <row r="678" spans="1:6" ht="14.25" customHeight="1" x14ac:dyDescent="0.2">
      <c r="A678" s="88">
        <f t="shared" si="10"/>
        <v>42304.541669999999</v>
      </c>
      <c r="B678" s="34">
        <v>13</v>
      </c>
      <c r="C678" s="40" t="s">
        <v>2087</v>
      </c>
      <c r="D678" s="40" t="s">
        <v>201</v>
      </c>
      <c r="E678" s="40" t="s">
        <v>2088</v>
      </c>
      <c r="F678" s="40" t="s">
        <v>2089</v>
      </c>
    </row>
    <row r="679" spans="1:6" ht="14.25" customHeight="1" x14ac:dyDescent="0.2">
      <c r="A679" s="88">
        <f t="shared" si="10"/>
        <v>42304.583330000001</v>
      </c>
      <c r="B679" s="34">
        <v>14</v>
      </c>
      <c r="C679" s="40" t="s">
        <v>2090</v>
      </c>
      <c r="D679" s="40" t="s">
        <v>201</v>
      </c>
      <c r="E679" s="40" t="s">
        <v>2091</v>
      </c>
      <c r="F679" s="40" t="s">
        <v>2092</v>
      </c>
    </row>
    <row r="680" spans="1:6" ht="14.25" customHeight="1" x14ac:dyDescent="0.2">
      <c r="A680" s="88">
        <f t="shared" si="10"/>
        <v>42304.625</v>
      </c>
      <c r="B680" s="34">
        <v>15</v>
      </c>
      <c r="C680" s="40" t="s">
        <v>2093</v>
      </c>
      <c r="D680" s="40" t="s">
        <v>201</v>
      </c>
      <c r="E680" s="40" t="s">
        <v>2094</v>
      </c>
      <c r="F680" s="40" t="s">
        <v>2095</v>
      </c>
    </row>
    <row r="681" spans="1:6" ht="14.25" customHeight="1" x14ac:dyDescent="0.2">
      <c r="A681" s="88">
        <f t="shared" si="10"/>
        <v>42304.666669999999</v>
      </c>
      <c r="B681" s="34">
        <v>16</v>
      </c>
      <c r="C681" s="40" t="s">
        <v>2096</v>
      </c>
      <c r="D681" s="40" t="s">
        <v>201</v>
      </c>
      <c r="E681" s="40" t="s">
        <v>2097</v>
      </c>
      <c r="F681" s="40" t="s">
        <v>2098</v>
      </c>
    </row>
    <row r="682" spans="1:6" ht="14.25" customHeight="1" x14ac:dyDescent="0.2">
      <c r="A682" s="88">
        <f t="shared" si="10"/>
        <v>42304.708330000001</v>
      </c>
      <c r="B682" s="34">
        <v>17</v>
      </c>
      <c r="C682" s="40" t="s">
        <v>2099</v>
      </c>
      <c r="D682" s="40" t="s">
        <v>2100</v>
      </c>
      <c r="E682" s="40" t="s">
        <v>201</v>
      </c>
      <c r="F682" s="40" t="s">
        <v>2101</v>
      </c>
    </row>
    <row r="683" spans="1:6" ht="14.25" customHeight="1" x14ac:dyDescent="0.2">
      <c r="A683" s="88">
        <f t="shared" si="10"/>
        <v>42304.75</v>
      </c>
      <c r="B683" s="34">
        <v>18</v>
      </c>
      <c r="C683" s="40" t="s">
        <v>2102</v>
      </c>
      <c r="D683" s="40" t="s">
        <v>2103</v>
      </c>
      <c r="E683" s="40" t="s">
        <v>2104</v>
      </c>
      <c r="F683" s="40" t="s">
        <v>2105</v>
      </c>
    </row>
    <row r="684" spans="1:6" ht="14.25" customHeight="1" x14ac:dyDescent="0.2">
      <c r="A684" s="88">
        <f t="shared" si="10"/>
        <v>42304.791669999999</v>
      </c>
      <c r="B684" s="34">
        <v>19</v>
      </c>
      <c r="C684" s="40" t="s">
        <v>2106</v>
      </c>
      <c r="D684" s="40" t="s">
        <v>201</v>
      </c>
      <c r="E684" s="40" t="s">
        <v>2107</v>
      </c>
      <c r="F684" s="40" t="s">
        <v>2108</v>
      </c>
    </row>
    <row r="685" spans="1:6" ht="14.25" customHeight="1" x14ac:dyDescent="0.2">
      <c r="A685" s="88">
        <f t="shared" si="10"/>
        <v>42304.833330000001</v>
      </c>
      <c r="B685" s="34">
        <v>20</v>
      </c>
      <c r="C685" s="40" t="s">
        <v>2109</v>
      </c>
      <c r="D685" s="40" t="s">
        <v>201</v>
      </c>
      <c r="E685" s="40" t="s">
        <v>2110</v>
      </c>
      <c r="F685" s="40" t="s">
        <v>2111</v>
      </c>
    </row>
    <row r="686" spans="1:6" ht="14.25" customHeight="1" x14ac:dyDescent="0.2">
      <c r="A686" s="88">
        <f t="shared" si="10"/>
        <v>42304.875</v>
      </c>
      <c r="B686" s="34">
        <v>21</v>
      </c>
      <c r="C686" s="40" t="s">
        <v>2112</v>
      </c>
      <c r="D686" s="40" t="s">
        <v>201</v>
      </c>
      <c r="E686" s="40" t="s">
        <v>909</v>
      </c>
      <c r="F686" s="40" t="s">
        <v>2113</v>
      </c>
    </row>
    <row r="687" spans="1:6" ht="14.25" customHeight="1" x14ac:dyDescent="0.2">
      <c r="A687" s="88">
        <f t="shared" si="10"/>
        <v>42304.916669999999</v>
      </c>
      <c r="B687" s="34">
        <v>22</v>
      </c>
      <c r="C687" s="40" t="s">
        <v>2114</v>
      </c>
      <c r="D687" s="40" t="s">
        <v>201</v>
      </c>
      <c r="E687" s="40" t="s">
        <v>2115</v>
      </c>
      <c r="F687" s="40" t="s">
        <v>2116</v>
      </c>
    </row>
    <row r="688" spans="1:6" ht="14.25" customHeight="1" x14ac:dyDescent="0.2">
      <c r="A688" s="88">
        <f t="shared" si="10"/>
        <v>42304.958330000001</v>
      </c>
      <c r="B688" s="34">
        <v>23</v>
      </c>
      <c r="C688" s="40" t="s">
        <v>925</v>
      </c>
      <c r="D688" s="40" t="s">
        <v>201</v>
      </c>
      <c r="E688" s="40" t="s">
        <v>2117</v>
      </c>
      <c r="F688" s="40" t="s">
        <v>2118</v>
      </c>
    </row>
    <row r="689" spans="1:6" ht="14.25" customHeight="1" x14ac:dyDescent="0.2">
      <c r="A689" s="88">
        <f t="shared" si="10"/>
        <v>42305</v>
      </c>
      <c r="B689" s="34">
        <v>0</v>
      </c>
      <c r="C689" s="40" t="s">
        <v>2119</v>
      </c>
      <c r="D689" s="40" t="s">
        <v>201</v>
      </c>
      <c r="E689" s="40" t="s">
        <v>2120</v>
      </c>
      <c r="F689" s="40" t="s">
        <v>2121</v>
      </c>
    </row>
    <row r="690" spans="1:6" ht="14.25" customHeight="1" x14ac:dyDescent="0.2">
      <c r="A690" s="88">
        <f t="shared" si="10"/>
        <v>42305.041669999999</v>
      </c>
      <c r="B690" s="34">
        <v>1</v>
      </c>
      <c r="C690" s="40" t="s">
        <v>2122</v>
      </c>
      <c r="D690" s="40" t="s">
        <v>201</v>
      </c>
      <c r="E690" s="40" t="s">
        <v>2123</v>
      </c>
      <c r="F690" s="40" t="s">
        <v>2124</v>
      </c>
    </row>
    <row r="691" spans="1:6" ht="14.25" customHeight="1" x14ac:dyDescent="0.2">
      <c r="A691" s="88">
        <f t="shared" si="10"/>
        <v>42305.083330000001</v>
      </c>
      <c r="B691" s="34">
        <v>2</v>
      </c>
      <c r="C691" s="40" t="s">
        <v>2125</v>
      </c>
      <c r="D691" s="40" t="s">
        <v>211</v>
      </c>
      <c r="E691" s="40" t="s">
        <v>2126</v>
      </c>
      <c r="F691" s="40" t="s">
        <v>2127</v>
      </c>
    </row>
    <row r="692" spans="1:6" ht="14.25" customHeight="1" x14ac:dyDescent="0.2">
      <c r="A692" s="88">
        <f t="shared" si="10"/>
        <v>42305.125</v>
      </c>
      <c r="B692" s="34">
        <v>3</v>
      </c>
      <c r="C692" s="40" t="s">
        <v>2128</v>
      </c>
      <c r="D692" s="40" t="s">
        <v>201</v>
      </c>
      <c r="E692" s="40" t="s">
        <v>2129</v>
      </c>
      <c r="F692" s="40" t="s">
        <v>2130</v>
      </c>
    </row>
    <row r="693" spans="1:6" ht="14.25" customHeight="1" x14ac:dyDescent="0.2">
      <c r="A693" s="88">
        <f t="shared" si="10"/>
        <v>42305.166669999999</v>
      </c>
      <c r="B693" s="34">
        <v>4</v>
      </c>
      <c r="C693" s="40" t="s">
        <v>2131</v>
      </c>
      <c r="D693" s="40" t="s">
        <v>2132</v>
      </c>
      <c r="E693" s="40" t="s">
        <v>201</v>
      </c>
      <c r="F693" s="40" t="s">
        <v>2133</v>
      </c>
    </row>
    <row r="694" spans="1:6" ht="14.25" customHeight="1" x14ac:dyDescent="0.2">
      <c r="A694" s="88">
        <f t="shared" si="10"/>
        <v>42305.208330000001</v>
      </c>
      <c r="B694" s="34">
        <v>5</v>
      </c>
      <c r="C694" s="40" t="s">
        <v>2134</v>
      </c>
      <c r="D694" s="40" t="s">
        <v>2135</v>
      </c>
      <c r="E694" s="40" t="s">
        <v>201</v>
      </c>
      <c r="F694" s="40" t="s">
        <v>1944</v>
      </c>
    </row>
    <row r="695" spans="1:6" ht="14.25" customHeight="1" x14ac:dyDescent="0.2">
      <c r="A695" s="88">
        <f t="shared" si="10"/>
        <v>42305.25</v>
      </c>
      <c r="B695" s="34">
        <v>6</v>
      </c>
      <c r="C695" s="40" t="s">
        <v>2136</v>
      </c>
      <c r="D695" s="40" t="s">
        <v>2137</v>
      </c>
      <c r="E695" s="40" t="s">
        <v>201</v>
      </c>
      <c r="F695" s="40" t="s">
        <v>2138</v>
      </c>
    </row>
    <row r="696" spans="1:6" ht="14.25" customHeight="1" x14ac:dyDescent="0.2">
      <c r="A696" s="88">
        <f t="shared" si="10"/>
        <v>42305.291669999999</v>
      </c>
      <c r="B696" s="34">
        <v>7</v>
      </c>
      <c r="C696" s="40" t="s">
        <v>2139</v>
      </c>
      <c r="D696" s="40" t="s">
        <v>201</v>
      </c>
      <c r="E696" s="40" t="s">
        <v>2140</v>
      </c>
      <c r="F696" s="40" t="s">
        <v>2141</v>
      </c>
    </row>
    <row r="697" spans="1:6" ht="14.25" customHeight="1" x14ac:dyDescent="0.2">
      <c r="A697" s="88">
        <f t="shared" si="10"/>
        <v>42305.333330000001</v>
      </c>
      <c r="B697" s="34">
        <v>8</v>
      </c>
      <c r="C697" s="40" t="s">
        <v>2142</v>
      </c>
      <c r="D697" s="40" t="s">
        <v>2143</v>
      </c>
      <c r="E697" s="40" t="s">
        <v>201</v>
      </c>
      <c r="F697" s="40" t="s">
        <v>2144</v>
      </c>
    </row>
    <row r="698" spans="1:6" ht="14.25" customHeight="1" x14ac:dyDescent="0.2">
      <c r="A698" s="88">
        <f t="shared" si="10"/>
        <v>42305.375</v>
      </c>
      <c r="B698" s="34">
        <v>9</v>
      </c>
      <c r="C698" s="40" t="s">
        <v>2145</v>
      </c>
      <c r="D698" s="40" t="s">
        <v>2146</v>
      </c>
      <c r="E698" s="40" t="s">
        <v>201</v>
      </c>
      <c r="F698" s="40" t="s">
        <v>2147</v>
      </c>
    </row>
    <row r="699" spans="1:6" ht="14.25" customHeight="1" x14ac:dyDescent="0.2">
      <c r="A699" s="88">
        <f t="shared" si="10"/>
        <v>42305.416669999999</v>
      </c>
      <c r="B699" s="34">
        <v>10</v>
      </c>
      <c r="C699" s="40" t="s">
        <v>2148</v>
      </c>
      <c r="D699" s="40" t="s">
        <v>2149</v>
      </c>
      <c r="E699" s="40" t="s">
        <v>201</v>
      </c>
      <c r="F699" s="40" t="s">
        <v>2150</v>
      </c>
    </row>
    <row r="700" spans="1:6" ht="14.25" customHeight="1" x14ac:dyDescent="0.2">
      <c r="A700" s="88">
        <f t="shared" si="10"/>
        <v>42305.458330000001</v>
      </c>
      <c r="B700" s="34">
        <v>11</v>
      </c>
      <c r="C700" s="40" t="s">
        <v>2151</v>
      </c>
      <c r="D700" s="40" t="s">
        <v>2152</v>
      </c>
      <c r="E700" s="40" t="s">
        <v>211</v>
      </c>
      <c r="F700" s="40" t="s">
        <v>1793</v>
      </c>
    </row>
    <row r="701" spans="1:6" ht="14.25" customHeight="1" x14ac:dyDescent="0.2">
      <c r="A701" s="88">
        <f t="shared" si="10"/>
        <v>42305.5</v>
      </c>
      <c r="B701" s="34">
        <v>12</v>
      </c>
      <c r="C701" s="40" t="s">
        <v>2153</v>
      </c>
      <c r="D701" s="40" t="s">
        <v>2154</v>
      </c>
      <c r="E701" s="40" t="s">
        <v>201</v>
      </c>
      <c r="F701" s="40" t="s">
        <v>2155</v>
      </c>
    </row>
    <row r="702" spans="1:6" ht="14.25" customHeight="1" x14ac:dyDescent="0.2">
      <c r="A702" s="88">
        <f t="shared" si="10"/>
        <v>42305.541669999999</v>
      </c>
      <c r="B702" s="34">
        <v>13</v>
      </c>
      <c r="C702" s="40" t="s">
        <v>2156</v>
      </c>
      <c r="D702" s="40" t="s">
        <v>2157</v>
      </c>
      <c r="E702" s="40" t="s">
        <v>201</v>
      </c>
      <c r="F702" s="40" t="s">
        <v>2158</v>
      </c>
    </row>
    <row r="703" spans="1:6" ht="14.25" customHeight="1" x14ac:dyDescent="0.2">
      <c r="A703" s="88">
        <f t="shared" si="10"/>
        <v>42305.583330000001</v>
      </c>
      <c r="B703" s="34">
        <v>14</v>
      </c>
      <c r="C703" s="40" t="s">
        <v>2159</v>
      </c>
      <c r="D703" s="40" t="s">
        <v>201</v>
      </c>
      <c r="E703" s="40" t="s">
        <v>2160</v>
      </c>
      <c r="F703" s="40" t="s">
        <v>2161</v>
      </c>
    </row>
    <row r="704" spans="1:6" ht="14.25" customHeight="1" x14ac:dyDescent="0.2">
      <c r="A704" s="88">
        <f t="shared" si="10"/>
        <v>42305.625</v>
      </c>
      <c r="B704" s="34">
        <v>15</v>
      </c>
      <c r="C704" s="40" t="s">
        <v>2162</v>
      </c>
      <c r="D704" s="40" t="s">
        <v>201</v>
      </c>
      <c r="E704" s="40" t="s">
        <v>2163</v>
      </c>
      <c r="F704" s="40" t="s">
        <v>2164</v>
      </c>
    </row>
    <row r="705" spans="1:6" ht="14.25" customHeight="1" x14ac:dyDescent="0.2">
      <c r="A705" s="88">
        <f t="shared" si="10"/>
        <v>42305.666669999999</v>
      </c>
      <c r="B705" s="34">
        <v>16</v>
      </c>
      <c r="C705" s="40" t="s">
        <v>2165</v>
      </c>
      <c r="D705" s="40" t="s">
        <v>201</v>
      </c>
      <c r="E705" s="40" t="s">
        <v>2166</v>
      </c>
      <c r="F705" s="40" t="s">
        <v>2167</v>
      </c>
    </row>
    <row r="706" spans="1:6" ht="14.25" customHeight="1" x14ac:dyDescent="0.2">
      <c r="A706" s="88">
        <f t="shared" ref="A706:A769" si="11">A682+1</f>
        <v>42305.708330000001</v>
      </c>
      <c r="B706" s="34">
        <v>17</v>
      </c>
      <c r="C706" s="40" t="s">
        <v>2168</v>
      </c>
      <c r="D706" s="40" t="s">
        <v>2169</v>
      </c>
      <c r="E706" s="40" t="s">
        <v>201</v>
      </c>
      <c r="F706" s="40" t="s">
        <v>2170</v>
      </c>
    </row>
    <row r="707" spans="1:6" ht="14.25" customHeight="1" x14ac:dyDescent="0.2">
      <c r="A707" s="88">
        <f t="shared" si="11"/>
        <v>42305.75</v>
      </c>
      <c r="B707" s="34">
        <v>18</v>
      </c>
      <c r="C707" s="40" t="s">
        <v>2171</v>
      </c>
      <c r="D707" s="40" t="s">
        <v>201</v>
      </c>
      <c r="E707" s="40" t="s">
        <v>2172</v>
      </c>
      <c r="F707" s="40" t="s">
        <v>2173</v>
      </c>
    </row>
    <row r="708" spans="1:6" ht="14.25" customHeight="1" x14ac:dyDescent="0.2">
      <c r="A708" s="88">
        <f t="shared" si="11"/>
        <v>42305.791669999999</v>
      </c>
      <c r="B708" s="34">
        <v>19</v>
      </c>
      <c r="C708" s="40" t="s">
        <v>2174</v>
      </c>
      <c r="D708" s="40" t="s">
        <v>201</v>
      </c>
      <c r="E708" s="40" t="s">
        <v>514</v>
      </c>
      <c r="F708" s="40" t="s">
        <v>2175</v>
      </c>
    </row>
    <row r="709" spans="1:6" ht="14.25" customHeight="1" x14ac:dyDescent="0.2">
      <c r="A709" s="88">
        <f t="shared" si="11"/>
        <v>42305.833330000001</v>
      </c>
      <c r="B709" s="34">
        <v>20</v>
      </c>
      <c r="C709" s="40" t="s">
        <v>2176</v>
      </c>
      <c r="D709" s="40" t="s">
        <v>201</v>
      </c>
      <c r="E709" s="40" t="s">
        <v>2177</v>
      </c>
      <c r="F709" s="40" t="s">
        <v>2178</v>
      </c>
    </row>
    <row r="710" spans="1:6" ht="14.25" customHeight="1" x14ac:dyDescent="0.2">
      <c r="A710" s="88">
        <f t="shared" si="11"/>
        <v>42305.875</v>
      </c>
      <c r="B710" s="34">
        <v>21</v>
      </c>
      <c r="C710" s="40" t="s">
        <v>2179</v>
      </c>
      <c r="D710" s="40" t="s">
        <v>201</v>
      </c>
      <c r="E710" s="40" t="s">
        <v>2180</v>
      </c>
      <c r="F710" s="40" t="s">
        <v>2181</v>
      </c>
    </row>
    <row r="711" spans="1:6" ht="14.25" customHeight="1" x14ac:dyDescent="0.2">
      <c r="A711" s="88">
        <f t="shared" si="11"/>
        <v>42305.916669999999</v>
      </c>
      <c r="B711" s="34">
        <v>22</v>
      </c>
      <c r="C711" s="40" t="s">
        <v>2182</v>
      </c>
      <c r="D711" s="40" t="s">
        <v>201</v>
      </c>
      <c r="E711" s="40" t="s">
        <v>2183</v>
      </c>
      <c r="F711" s="40" t="s">
        <v>2184</v>
      </c>
    </row>
    <row r="712" spans="1:6" ht="14.25" customHeight="1" x14ac:dyDescent="0.2">
      <c r="A712" s="88">
        <f t="shared" si="11"/>
        <v>42305.958330000001</v>
      </c>
      <c r="B712" s="34">
        <v>23</v>
      </c>
      <c r="C712" s="40" t="s">
        <v>2185</v>
      </c>
      <c r="D712" s="40" t="s">
        <v>201</v>
      </c>
      <c r="E712" s="40" t="s">
        <v>2186</v>
      </c>
      <c r="F712" s="40" t="s">
        <v>2187</v>
      </c>
    </row>
    <row r="713" spans="1:6" x14ac:dyDescent="0.2">
      <c r="A713" s="88">
        <f t="shared" si="11"/>
        <v>42306</v>
      </c>
      <c r="B713" s="34">
        <v>0</v>
      </c>
      <c r="C713" s="40" t="s">
        <v>2188</v>
      </c>
      <c r="D713" s="40" t="s">
        <v>201</v>
      </c>
      <c r="E713" s="40" t="s">
        <v>2189</v>
      </c>
      <c r="F713" s="40" t="s">
        <v>2190</v>
      </c>
    </row>
    <row r="714" spans="1:6" x14ac:dyDescent="0.2">
      <c r="A714" s="88">
        <f t="shared" si="11"/>
        <v>42306.041669999999</v>
      </c>
      <c r="B714" s="34">
        <v>1</v>
      </c>
      <c r="C714" s="40" t="s">
        <v>1714</v>
      </c>
      <c r="D714" s="40" t="s">
        <v>201</v>
      </c>
      <c r="E714" s="40" t="s">
        <v>2191</v>
      </c>
      <c r="F714" s="40" t="s">
        <v>1716</v>
      </c>
    </row>
    <row r="715" spans="1:6" x14ac:dyDescent="0.2">
      <c r="A715" s="88">
        <f t="shared" si="11"/>
        <v>42306.083330000001</v>
      </c>
      <c r="B715" s="34">
        <v>2</v>
      </c>
      <c r="C715" s="40" t="s">
        <v>2125</v>
      </c>
      <c r="D715" s="40" t="s">
        <v>201</v>
      </c>
      <c r="E715" s="40" t="s">
        <v>2192</v>
      </c>
      <c r="F715" s="40" t="s">
        <v>2127</v>
      </c>
    </row>
    <row r="716" spans="1:6" x14ac:dyDescent="0.2">
      <c r="A716" s="88">
        <f t="shared" si="11"/>
        <v>42306.125</v>
      </c>
      <c r="B716" s="34">
        <v>3</v>
      </c>
      <c r="C716" s="40" t="s">
        <v>2128</v>
      </c>
      <c r="D716" s="40" t="s">
        <v>2193</v>
      </c>
      <c r="E716" s="40" t="s">
        <v>2194</v>
      </c>
      <c r="F716" s="40" t="s">
        <v>2130</v>
      </c>
    </row>
    <row r="717" spans="1:6" x14ac:dyDescent="0.2">
      <c r="A717" s="88">
        <f t="shared" si="11"/>
        <v>42306.166669999999</v>
      </c>
      <c r="B717" s="34">
        <v>4</v>
      </c>
      <c r="C717" s="40" t="s">
        <v>2195</v>
      </c>
      <c r="D717" s="40" t="s">
        <v>201</v>
      </c>
      <c r="E717" s="40" t="s">
        <v>2196</v>
      </c>
      <c r="F717" s="40" t="s">
        <v>2197</v>
      </c>
    </row>
    <row r="718" spans="1:6" x14ac:dyDescent="0.2">
      <c r="A718" s="88">
        <f t="shared" si="11"/>
        <v>42306.208330000001</v>
      </c>
      <c r="B718" s="34">
        <v>5</v>
      </c>
      <c r="C718" s="40" t="s">
        <v>2198</v>
      </c>
      <c r="D718" s="40" t="s">
        <v>2199</v>
      </c>
      <c r="E718" s="40" t="s">
        <v>201</v>
      </c>
      <c r="F718" s="40" t="s">
        <v>2200</v>
      </c>
    </row>
    <row r="719" spans="1:6" x14ac:dyDescent="0.2">
      <c r="A719" s="88">
        <f t="shared" si="11"/>
        <v>42306.25</v>
      </c>
      <c r="B719" s="34">
        <v>6</v>
      </c>
      <c r="C719" s="40" t="s">
        <v>2201</v>
      </c>
      <c r="D719" s="40" t="s">
        <v>2202</v>
      </c>
      <c r="E719" s="40" t="s">
        <v>201</v>
      </c>
      <c r="F719" s="40" t="s">
        <v>2203</v>
      </c>
    </row>
    <row r="720" spans="1:6" x14ac:dyDescent="0.2">
      <c r="A720" s="88">
        <f t="shared" si="11"/>
        <v>42306.291669999999</v>
      </c>
      <c r="B720" s="34">
        <v>7</v>
      </c>
      <c r="C720" s="40" t="s">
        <v>2204</v>
      </c>
      <c r="D720" s="40" t="s">
        <v>2205</v>
      </c>
      <c r="E720" s="40" t="s">
        <v>2206</v>
      </c>
      <c r="F720" s="40" t="s">
        <v>2207</v>
      </c>
    </row>
    <row r="721" spans="1:6" x14ac:dyDescent="0.2">
      <c r="A721" s="88">
        <f t="shared" si="11"/>
        <v>42306.333330000001</v>
      </c>
      <c r="B721" s="34">
        <v>8</v>
      </c>
      <c r="C721" s="40" t="s">
        <v>2208</v>
      </c>
      <c r="D721" s="40" t="s">
        <v>2209</v>
      </c>
      <c r="E721" s="40" t="s">
        <v>201</v>
      </c>
      <c r="F721" s="40" t="s">
        <v>2210</v>
      </c>
    </row>
    <row r="722" spans="1:6" x14ac:dyDescent="0.2">
      <c r="A722" s="88">
        <f t="shared" si="11"/>
        <v>42306.375</v>
      </c>
      <c r="B722" s="34">
        <v>9</v>
      </c>
      <c r="C722" s="40" t="s">
        <v>2211</v>
      </c>
      <c r="D722" s="40" t="s">
        <v>2212</v>
      </c>
      <c r="E722" s="40" t="s">
        <v>201</v>
      </c>
      <c r="F722" s="40" t="s">
        <v>2213</v>
      </c>
    </row>
    <row r="723" spans="1:6" x14ac:dyDescent="0.2">
      <c r="A723" s="88">
        <f t="shared" si="11"/>
        <v>42306.416669999999</v>
      </c>
      <c r="B723" s="34">
        <v>10</v>
      </c>
      <c r="C723" s="40" t="s">
        <v>2214</v>
      </c>
      <c r="D723" s="40" t="s">
        <v>201</v>
      </c>
      <c r="E723" s="40" t="s">
        <v>2215</v>
      </c>
      <c r="F723" s="40" t="s">
        <v>2216</v>
      </c>
    </row>
    <row r="724" spans="1:6" x14ac:dyDescent="0.2">
      <c r="A724" s="88">
        <f t="shared" si="11"/>
        <v>42306.458330000001</v>
      </c>
      <c r="B724" s="34">
        <v>11</v>
      </c>
      <c r="C724" s="40" t="s">
        <v>2217</v>
      </c>
      <c r="D724" s="40" t="s">
        <v>201</v>
      </c>
      <c r="E724" s="40" t="s">
        <v>1993</v>
      </c>
      <c r="F724" s="40" t="s">
        <v>2218</v>
      </c>
    </row>
    <row r="725" spans="1:6" x14ac:dyDescent="0.2">
      <c r="A725" s="88">
        <f t="shared" si="11"/>
        <v>42306.5</v>
      </c>
      <c r="B725" s="34">
        <v>12</v>
      </c>
      <c r="C725" s="40" t="s">
        <v>2219</v>
      </c>
      <c r="D725" s="40" t="s">
        <v>201</v>
      </c>
      <c r="E725" s="40" t="s">
        <v>2220</v>
      </c>
      <c r="F725" s="40" t="s">
        <v>2221</v>
      </c>
    </row>
    <row r="726" spans="1:6" x14ac:dyDescent="0.2">
      <c r="A726" s="88">
        <f t="shared" si="11"/>
        <v>42306.541669999999</v>
      </c>
      <c r="B726" s="34">
        <v>13</v>
      </c>
      <c r="C726" s="40" t="s">
        <v>2222</v>
      </c>
      <c r="D726" s="40" t="s">
        <v>201</v>
      </c>
      <c r="E726" s="40" t="s">
        <v>2223</v>
      </c>
      <c r="F726" s="40" t="s">
        <v>2224</v>
      </c>
    </row>
    <row r="727" spans="1:6" x14ac:dyDescent="0.2">
      <c r="A727" s="88">
        <f t="shared" si="11"/>
        <v>42306.583330000001</v>
      </c>
      <c r="B727" s="34">
        <v>14</v>
      </c>
      <c r="C727" s="40" t="s">
        <v>2225</v>
      </c>
      <c r="D727" s="40" t="s">
        <v>201</v>
      </c>
      <c r="E727" s="40" t="s">
        <v>2226</v>
      </c>
      <c r="F727" s="40" t="s">
        <v>2227</v>
      </c>
    </row>
    <row r="728" spans="1:6" x14ac:dyDescent="0.2">
      <c r="A728" s="88">
        <f t="shared" si="11"/>
        <v>42306.625</v>
      </c>
      <c r="B728" s="34">
        <v>15</v>
      </c>
      <c r="C728" s="40" t="s">
        <v>2228</v>
      </c>
      <c r="D728" s="40" t="s">
        <v>201</v>
      </c>
      <c r="E728" s="40" t="s">
        <v>2229</v>
      </c>
      <c r="F728" s="40" t="s">
        <v>2230</v>
      </c>
    </row>
    <row r="729" spans="1:6" x14ac:dyDescent="0.2">
      <c r="A729" s="88">
        <f t="shared" si="11"/>
        <v>42306.666669999999</v>
      </c>
      <c r="B729" s="34">
        <v>16</v>
      </c>
      <c r="C729" s="40" t="s">
        <v>2231</v>
      </c>
      <c r="D729" s="40" t="s">
        <v>201</v>
      </c>
      <c r="E729" s="40" t="s">
        <v>2232</v>
      </c>
      <c r="F729" s="40" t="s">
        <v>2233</v>
      </c>
    </row>
    <row r="730" spans="1:6" x14ac:dyDescent="0.2">
      <c r="A730" s="88">
        <f t="shared" si="11"/>
        <v>42306.708330000001</v>
      </c>
      <c r="B730" s="34">
        <v>17</v>
      </c>
      <c r="C730" s="40" t="s">
        <v>2234</v>
      </c>
      <c r="D730" s="40" t="s">
        <v>2235</v>
      </c>
      <c r="E730" s="40" t="s">
        <v>211</v>
      </c>
      <c r="F730" s="40" t="s">
        <v>2236</v>
      </c>
    </row>
    <row r="731" spans="1:6" x14ac:dyDescent="0.2">
      <c r="A731" s="88">
        <f t="shared" si="11"/>
        <v>42306.75</v>
      </c>
      <c r="B731" s="34">
        <v>18</v>
      </c>
      <c r="C731" s="40" t="s">
        <v>2237</v>
      </c>
      <c r="D731" s="40" t="s">
        <v>201</v>
      </c>
      <c r="E731" s="40" t="s">
        <v>2238</v>
      </c>
      <c r="F731" s="40" t="s">
        <v>2239</v>
      </c>
    </row>
    <row r="732" spans="1:6" x14ac:dyDescent="0.2">
      <c r="A732" s="88">
        <f t="shared" si="11"/>
        <v>42306.791669999999</v>
      </c>
      <c r="B732" s="34">
        <v>19</v>
      </c>
      <c r="C732" s="40" t="s">
        <v>2240</v>
      </c>
      <c r="D732" s="40" t="s">
        <v>201</v>
      </c>
      <c r="E732" s="40" t="s">
        <v>2241</v>
      </c>
      <c r="F732" s="40" t="s">
        <v>2242</v>
      </c>
    </row>
    <row r="733" spans="1:6" x14ac:dyDescent="0.2">
      <c r="A733" s="88">
        <f t="shared" si="11"/>
        <v>42306.833330000001</v>
      </c>
      <c r="B733" s="34">
        <v>20</v>
      </c>
      <c r="C733" s="40" t="s">
        <v>2243</v>
      </c>
      <c r="D733" s="40" t="s">
        <v>201</v>
      </c>
      <c r="E733" s="40" t="s">
        <v>2244</v>
      </c>
      <c r="F733" s="40" t="s">
        <v>2245</v>
      </c>
    </row>
    <row r="734" spans="1:6" x14ac:dyDescent="0.2">
      <c r="A734" s="88">
        <f t="shared" si="11"/>
        <v>42306.875</v>
      </c>
      <c r="B734" s="34">
        <v>21</v>
      </c>
      <c r="C734" s="40" t="s">
        <v>1619</v>
      </c>
      <c r="D734" s="40" t="s">
        <v>201</v>
      </c>
      <c r="E734" s="40" t="s">
        <v>2246</v>
      </c>
      <c r="F734" s="40" t="s">
        <v>1621</v>
      </c>
    </row>
    <row r="735" spans="1:6" x14ac:dyDescent="0.2">
      <c r="A735" s="88">
        <f t="shared" si="11"/>
        <v>42306.916669999999</v>
      </c>
      <c r="B735" s="34">
        <v>22</v>
      </c>
      <c r="C735" s="40" t="s">
        <v>2247</v>
      </c>
      <c r="D735" s="40" t="s">
        <v>201</v>
      </c>
      <c r="E735" s="40" t="s">
        <v>2248</v>
      </c>
      <c r="F735" s="40" t="s">
        <v>2249</v>
      </c>
    </row>
    <row r="736" spans="1:6" x14ac:dyDescent="0.2">
      <c r="A736" s="88">
        <f t="shared" si="11"/>
        <v>42306.958330000001</v>
      </c>
      <c r="B736" s="34">
        <v>23</v>
      </c>
      <c r="C736" s="40" t="s">
        <v>2250</v>
      </c>
      <c r="D736" s="40" t="s">
        <v>211</v>
      </c>
      <c r="E736" s="40" t="s">
        <v>2251</v>
      </c>
      <c r="F736" s="40" t="s">
        <v>2252</v>
      </c>
    </row>
    <row r="737" spans="1:6" x14ac:dyDescent="0.2">
      <c r="A737" s="88">
        <f t="shared" si="11"/>
        <v>42307</v>
      </c>
      <c r="B737" s="34">
        <v>0</v>
      </c>
      <c r="C737" s="40" t="s">
        <v>2253</v>
      </c>
      <c r="D737" s="40" t="s">
        <v>201</v>
      </c>
      <c r="E737" s="40" t="s">
        <v>2254</v>
      </c>
      <c r="F737" s="40" t="s">
        <v>2255</v>
      </c>
    </row>
    <row r="738" spans="1:6" x14ac:dyDescent="0.2">
      <c r="A738" s="88">
        <f t="shared" si="11"/>
        <v>42307.041669999999</v>
      </c>
      <c r="B738" s="34">
        <v>1</v>
      </c>
      <c r="C738" s="40" t="s">
        <v>2256</v>
      </c>
      <c r="D738" s="40" t="s">
        <v>201</v>
      </c>
      <c r="E738" s="40" t="s">
        <v>2257</v>
      </c>
      <c r="F738" s="40" t="s">
        <v>2258</v>
      </c>
    </row>
    <row r="739" spans="1:6" x14ac:dyDescent="0.2">
      <c r="A739" s="88">
        <f t="shared" si="11"/>
        <v>42307.083330000001</v>
      </c>
      <c r="B739" s="34">
        <v>2</v>
      </c>
      <c r="C739" s="40" t="s">
        <v>2259</v>
      </c>
      <c r="D739" s="40" t="s">
        <v>201</v>
      </c>
      <c r="E739" s="40" t="s">
        <v>2260</v>
      </c>
      <c r="F739" s="40" t="s">
        <v>2261</v>
      </c>
    </row>
    <row r="740" spans="1:6" x14ac:dyDescent="0.2">
      <c r="A740" s="88">
        <f t="shared" si="11"/>
        <v>42307.125</v>
      </c>
      <c r="B740" s="34">
        <v>3</v>
      </c>
      <c r="C740" s="40" t="s">
        <v>2262</v>
      </c>
      <c r="D740" s="40" t="s">
        <v>201</v>
      </c>
      <c r="E740" s="40" t="s">
        <v>2263</v>
      </c>
      <c r="F740" s="40" t="s">
        <v>2264</v>
      </c>
    </row>
    <row r="741" spans="1:6" x14ac:dyDescent="0.2">
      <c r="A741" s="88">
        <f t="shared" si="11"/>
        <v>42307.166669999999</v>
      </c>
      <c r="B741" s="34">
        <v>4</v>
      </c>
      <c r="C741" s="40" t="s">
        <v>2265</v>
      </c>
      <c r="D741" s="40" t="s">
        <v>201</v>
      </c>
      <c r="E741" s="40" t="s">
        <v>2266</v>
      </c>
      <c r="F741" s="40" t="s">
        <v>2267</v>
      </c>
    </row>
    <row r="742" spans="1:6" x14ac:dyDescent="0.2">
      <c r="A742" s="88">
        <f t="shared" si="11"/>
        <v>42307.208330000001</v>
      </c>
      <c r="B742" s="34">
        <v>5</v>
      </c>
      <c r="C742" s="40" t="s">
        <v>2256</v>
      </c>
      <c r="D742" s="40" t="s">
        <v>2268</v>
      </c>
      <c r="E742" s="40" t="s">
        <v>201</v>
      </c>
      <c r="F742" s="40" t="s">
        <v>2258</v>
      </c>
    </row>
    <row r="743" spans="1:6" x14ac:dyDescent="0.2">
      <c r="A743" s="88">
        <f t="shared" si="11"/>
        <v>42307.25</v>
      </c>
      <c r="B743" s="34">
        <v>6</v>
      </c>
      <c r="C743" s="40" t="s">
        <v>2269</v>
      </c>
      <c r="D743" s="40" t="s">
        <v>2270</v>
      </c>
      <c r="E743" s="40" t="s">
        <v>201</v>
      </c>
      <c r="F743" s="40" t="s">
        <v>2271</v>
      </c>
    </row>
    <row r="744" spans="1:6" x14ac:dyDescent="0.2">
      <c r="A744" s="88">
        <f t="shared" si="11"/>
        <v>42307.291669999999</v>
      </c>
      <c r="B744" s="34">
        <v>7</v>
      </c>
      <c r="C744" s="40" t="s">
        <v>2272</v>
      </c>
      <c r="D744" s="40" t="s">
        <v>201</v>
      </c>
      <c r="E744" s="40" t="s">
        <v>2273</v>
      </c>
      <c r="F744" s="40" t="s">
        <v>2274</v>
      </c>
    </row>
    <row r="745" spans="1:6" x14ac:dyDescent="0.2">
      <c r="A745" s="88">
        <f t="shared" si="11"/>
        <v>42307.333330000001</v>
      </c>
      <c r="B745" s="34">
        <v>8</v>
      </c>
      <c r="C745" s="40" t="s">
        <v>2275</v>
      </c>
      <c r="D745" s="40" t="s">
        <v>201</v>
      </c>
      <c r="E745" s="40" t="s">
        <v>2276</v>
      </c>
      <c r="F745" s="40" t="s">
        <v>2277</v>
      </c>
    </row>
    <row r="746" spans="1:6" x14ac:dyDescent="0.2">
      <c r="A746" s="88">
        <f t="shared" si="11"/>
        <v>42307.375</v>
      </c>
      <c r="B746" s="34">
        <v>9</v>
      </c>
      <c r="C746" s="40" t="s">
        <v>2278</v>
      </c>
      <c r="D746" s="40" t="s">
        <v>201</v>
      </c>
      <c r="E746" s="40" t="s">
        <v>2279</v>
      </c>
      <c r="F746" s="40" t="s">
        <v>2280</v>
      </c>
    </row>
    <row r="747" spans="1:6" x14ac:dyDescent="0.2">
      <c r="A747" s="88">
        <f t="shared" si="11"/>
        <v>42307.416669999999</v>
      </c>
      <c r="B747" s="34">
        <v>10</v>
      </c>
      <c r="C747" s="40" t="s">
        <v>2281</v>
      </c>
      <c r="D747" s="40" t="s">
        <v>201</v>
      </c>
      <c r="E747" s="40" t="s">
        <v>2282</v>
      </c>
      <c r="F747" s="40" t="s">
        <v>2283</v>
      </c>
    </row>
    <row r="748" spans="1:6" x14ac:dyDescent="0.2">
      <c r="A748" s="88">
        <f t="shared" si="11"/>
        <v>42307.458330000001</v>
      </c>
      <c r="B748" s="34">
        <v>11</v>
      </c>
      <c r="C748" s="40" t="s">
        <v>2284</v>
      </c>
      <c r="D748" s="40" t="s">
        <v>201</v>
      </c>
      <c r="E748" s="40" t="s">
        <v>2285</v>
      </c>
      <c r="F748" s="40" t="s">
        <v>2286</v>
      </c>
    </row>
    <row r="749" spans="1:6" x14ac:dyDescent="0.2">
      <c r="A749" s="88">
        <f t="shared" si="11"/>
        <v>42307.5</v>
      </c>
      <c r="B749" s="34">
        <v>12</v>
      </c>
      <c r="C749" s="40" t="s">
        <v>2287</v>
      </c>
      <c r="D749" s="40" t="s">
        <v>201</v>
      </c>
      <c r="E749" s="40" t="s">
        <v>2288</v>
      </c>
      <c r="F749" s="40" t="s">
        <v>2289</v>
      </c>
    </row>
    <row r="750" spans="1:6" x14ac:dyDescent="0.2">
      <c r="A750" s="88">
        <f t="shared" si="11"/>
        <v>42307.541669999999</v>
      </c>
      <c r="B750" s="34">
        <v>13</v>
      </c>
      <c r="C750" s="40" t="s">
        <v>2290</v>
      </c>
      <c r="D750" s="40" t="s">
        <v>201</v>
      </c>
      <c r="E750" s="40" t="s">
        <v>2291</v>
      </c>
      <c r="F750" s="40" t="s">
        <v>2292</v>
      </c>
    </row>
    <row r="751" spans="1:6" x14ac:dyDescent="0.2">
      <c r="A751" s="88">
        <f t="shared" si="11"/>
        <v>42307.583330000001</v>
      </c>
      <c r="B751" s="34">
        <v>14</v>
      </c>
      <c r="C751" s="40" t="s">
        <v>2293</v>
      </c>
      <c r="D751" s="40" t="s">
        <v>201</v>
      </c>
      <c r="E751" s="40" t="s">
        <v>2294</v>
      </c>
      <c r="F751" s="40" t="s">
        <v>2295</v>
      </c>
    </row>
    <row r="752" spans="1:6" x14ac:dyDescent="0.2">
      <c r="A752" s="88">
        <f t="shared" si="11"/>
        <v>42307.625</v>
      </c>
      <c r="B752" s="34">
        <v>15</v>
      </c>
      <c r="C752" s="40" t="s">
        <v>2296</v>
      </c>
      <c r="D752" s="40" t="s">
        <v>201</v>
      </c>
      <c r="E752" s="40" t="s">
        <v>2297</v>
      </c>
      <c r="F752" s="40" t="s">
        <v>2298</v>
      </c>
    </row>
    <row r="753" spans="1:6" x14ac:dyDescent="0.2">
      <c r="A753" s="88">
        <f t="shared" si="11"/>
        <v>42307.666669999999</v>
      </c>
      <c r="B753" s="34">
        <v>16</v>
      </c>
      <c r="C753" s="40" t="s">
        <v>2299</v>
      </c>
      <c r="D753" s="40" t="s">
        <v>201</v>
      </c>
      <c r="E753" s="40" t="s">
        <v>2300</v>
      </c>
      <c r="F753" s="40" t="s">
        <v>2301</v>
      </c>
    </row>
    <row r="754" spans="1:6" x14ac:dyDescent="0.2">
      <c r="A754" s="88">
        <f t="shared" si="11"/>
        <v>42307.708330000001</v>
      </c>
      <c r="B754" s="34">
        <v>17</v>
      </c>
      <c r="C754" s="40" t="s">
        <v>2302</v>
      </c>
      <c r="D754" s="40" t="s">
        <v>2303</v>
      </c>
      <c r="E754" s="40" t="s">
        <v>201</v>
      </c>
      <c r="F754" s="40" t="s">
        <v>2304</v>
      </c>
    </row>
    <row r="755" spans="1:6" x14ac:dyDescent="0.2">
      <c r="A755" s="88">
        <f t="shared" si="11"/>
        <v>42307.75</v>
      </c>
      <c r="B755" s="34">
        <v>18</v>
      </c>
      <c r="C755" s="40" t="s">
        <v>2305</v>
      </c>
      <c r="D755" s="40" t="s">
        <v>201</v>
      </c>
      <c r="E755" s="40" t="s">
        <v>2306</v>
      </c>
      <c r="F755" s="40" t="s">
        <v>2307</v>
      </c>
    </row>
    <row r="756" spans="1:6" x14ac:dyDescent="0.2">
      <c r="A756" s="88">
        <f t="shared" si="11"/>
        <v>42307.791669999999</v>
      </c>
      <c r="B756" s="34">
        <v>19</v>
      </c>
      <c r="C756" s="40" t="s">
        <v>2308</v>
      </c>
      <c r="D756" s="40" t="s">
        <v>201</v>
      </c>
      <c r="E756" s="40" t="s">
        <v>2309</v>
      </c>
      <c r="F756" s="40" t="s">
        <v>2310</v>
      </c>
    </row>
    <row r="757" spans="1:6" x14ac:dyDescent="0.2">
      <c r="A757" s="88">
        <f t="shared" si="11"/>
        <v>42307.833330000001</v>
      </c>
      <c r="B757" s="34">
        <v>20</v>
      </c>
      <c r="C757" s="40" t="s">
        <v>2311</v>
      </c>
      <c r="D757" s="40" t="s">
        <v>201</v>
      </c>
      <c r="E757" s="40" t="s">
        <v>2312</v>
      </c>
      <c r="F757" s="40" t="s">
        <v>2313</v>
      </c>
    </row>
    <row r="758" spans="1:6" x14ac:dyDescent="0.2">
      <c r="A758" s="88">
        <f t="shared" si="11"/>
        <v>42307.875</v>
      </c>
      <c r="B758" s="34">
        <v>21</v>
      </c>
      <c r="C758" s="40" t="s">
        <v>2314</v>
      </c>
      <c r="D758" s="40" t="s">
        <v>201</v>
      </c>
      <c r="E758" s="40" t="s">
        <v>2315</v>
      </c>
      <c r="F758" s="40" t="s">
        <v>2316</v>
      </c>
    </row>
    <row r="759" spans="1:6" x14ac:dyDescent="0.2">
      <c r="A759" s="88">
        <f t="shared" si="11"/>
        <v>42307.916669999999</v>
      </c>
      <c r="B759" s="34">
        <v>22</v>
      </c>
      <c r="C759" s="40" t="s">
        <v>2317</v>
      </c>
      <c r="D759" s="40" t="s">
        <v>201</v>
      </c>
      <c r="E759" s="40" t="s">
        <v>2318</v>
      </c>
      <c r="F759" s="40" t="s">
        <v>2319</v>
      </c>
    </row>
    <row r="760" spans="1:6" x14ac:dyDescent="0.2">
      <c r="A760" s="88">
        <f t="shared" si="11"/>
        <v>42307.958330000001</v>
      </c>
      <c r="B760" s="34">
        <v>23</v>
      </c>
      <c r="C760" s="40" t="s">
        <v>2320</v>
      </c>
      <c r="D760" s="40" t="s">
        <v>201</v>
      </c>
      <c r="E760" s="40" t="s">
        <v>2321</v>
      </c>
      <c r="F760" s="40" t="s">
        <v>2322</v>
      </c>
    </row>
    <row r="761" spans="1:6" x14ac:dyDescent="0.2">
      <c r="A761" s="88">
        <f t="shared" si="11"/>
        <v>42308</v>
      </c>
      <c r="B761" s="34">
        <v>0</v>
      </c>
      <c r="C761" s="40" t="s">
        <v>2323</v>
      </c>
      <c r="D761" s="40" t="s">
        <v>201</v>
      </c>
      <c r="E761" s="40" t="s">
        <v>2324</v>
      </c>
      <c r="F761" s="40" t="s">
        <v>2325</v>
      </c>
    </row>
    <row r="762" spans="1:6" x14ac:dyDescent="0.2">
      <c r="A762" s="88">
        <f t="shared" si="11"/>
        <v>42308.041669999999</v>
      </c>
      <c r="B762" s="34">
        <v>1</v>
      </c>
      <c r="C762" s="40" t="s">
        <v>2326</v>
      </c>
      <c r="D762" s="40" t="s">
        <v>201</v>
      </c>
      <c r="E762" s="40" t="s">
        <v>2327</v>
      </c>
      <c r="F762" s="40" t="s">
        <v>2328</v>
      </c>
    </row>
    <row r="763" spans="1:6" x14ac:dyDescent="0.2">
      <c r="A763" s="88">
        <f t="shared" si="11"/>
        <v>42308.083330000001</v>
      </c>
      <c r="B763" s="34">
        <v>2</v>
      </c>
      <c r="C763" s="40" t="s">
        <v>2329</v>
      </c>
      <c r="D763" s="40" t="s">
        <v>201</v>
      </c>
      <c r="E763" s="40" t="s">
        <v>2330</v>
      </c>
      <c r="F763" s="40" t="s">
        <v>2331</v>
      </c>
    </row>
    <row r="764" spans="1:6" x14ac:dyDescent="0.2">
      <c r="A764" s="88">
        <f t="shared" si="11"/>
        <v>42308.125</v>
      </c>
      <c r="B764" s="34">
        <v>3</v>
      </c>
      <c r="C764" s="40" t="s">
        <v>2332</v>
      </c>
      <c r="D764" s="40" t="s">
        <v>201</v>
      </c>
      <c r="E764" s="40" t="s">
        <v>2333</v>
      </c>
      <c r="F764" s="40" t="s">
        <v>820</v>
      </c>
    </row>
    <row r="765" spans="1:6" x14ac:dyDescent="0.2">
      <c r="A765" s="88">
        <f t="shared" si="11"/>
        <v>42308.166669999999</v>
      </c>
      <c r="B765" s="34">
        <v>4</v>
      </c>
      <c r="C765" s="40" t="s">
        <v>2334</v>
      </c>
      <c r="D765" s="40" t="s">
        <v>201</v>
      </c>
      <c r="E765" s="40" t="s">
        <v>2335</v>
      </c>
      <c r="F765" s="40" t="s">
        <v>2336</v>
      </c>
    </row>
    <row r="766" spans="1:6" x14ac:dyDescent="0.2">
      <c r="A766" s="88">
        <f t="shared" si="11"/>
        <v>42308.208330000001</v>
      </c>
      <c r="B766" s="34">
        <v>5</v>
      </c>
      <c r="C766" s="40" t="s">
        <v>2337</v>
      </c>
      <c r="D766" s="40" t="s">
        <v>201</v>
      </c>
      <c r="E766" s="40" t="s">
        <v>2338</v>
      </c>
      <c r="F766" s="40" t="s">
        <v>2339</v>
      </c>
    </row>
    <row r="767" spans="1:6" x14ac:dyDescent="0.2">
      <c r="A767" s="88">
        <f t="shared" si="11"/>
        <v>42308.25</v>
      </c>
      <c r="B767" s="34">
        <v>6</v>
      </c>
      <c r="C767" s="40" t="s">
        <v>2340</v>
      </c>
      <c r="D767" s="40" t="s">
        <v>2341</v>
      </c>
      <c r="E767" s="40" t="s">
        <v>201</v>
      </c>
      <c r="F767" s="40" t="s">
        <v>2342</v>
      </c>
    </row>
    <row r="768" spans="1:6" x14ac:dyDescent="0.2">
      <c r="A768" s="88">
        <f t="shared" si="11"/>
        <v>42308.291669999999</v>
      </c>
      <c r="B768" s="34">
        <v>7</v>
      </c>
      <c r="C768" s="40" t="s">
        <v>2343</v>
      </c>
      <c r="D768" s="40" t="s">
        <v>201</v>
      </c>
      <c r="E768" s="40" t="s">
        <v>2344</v>
      </c>
      <c r="F768" s="40" t="s">
        <v>2345</v>
      </c>
    </row>
    <row r="769" spans="1:6" x14ac:dyDescent="0.2">
      <c r="A769" s="88">
        <f t="shared" si="11"/>
        <v>42308.333330000001</v>
      </c>
      <c r="B769" s="34">
        <v>8</v>
      </c>
      <c r="C769" s="40" t="s">
        <v>2346</v>
      </c>
      <c r="D769" s="40" t="s">
        <v>2347</v>
      </c>
      <c r="E769" s="40" t="s">
        <v>201</v>
      </c>
      <c r="F769" s="40" t="s">
        <v>2348</v>
      </c>
    </row>
    <row r="770" spans="1:6" x14ac:dyDescent="0.2">
      <c r="A770" s="88">
        <f t="shared" ref="A770:A784" si="12">A746+1</f>
        <v>42308.375</v>
      </c>
      <c r="B770" s="34">
        <v>9</v>
      </c>
      <c r="C770" s="40" t="s">
        <v>2349</v>
      </c>
      <c r="D770" s="40" t="s">
        <v>2350</v>
      </c>
      <c r="E770" s="40" t="s">
        <v>201</v>
      </c>
      <c r="F770" s="40" t="s">
        <v>2351</v>
      </c>
    </row>
    <row r="771" spans="1:6" x14ac:dyDescent="0.2">
      <c r="A771" s="88">
        <f t="shared" si="12"/>
        <v>42308.416669999999</v>
      </c>
      <c r="B771" s="34">
        <v>10</v>
      </c>
      <c r="C771" s="40" t="s">
        <v>2352</v>
      </c>
      <c r="D771" s="40" t="s">
        <v>201</v>
      </c>
      <c r="E771" s="40" t="s">
        <v>2353</v>
      </c>
      <c r="F771" s="40" t="s">
        <v>2354</v>
      </c>
    </row>
    <row r="772" spans="1:6" x14ac:dyDescent="0.2">
      <c r="A772" s="88">
        <f t="shared" si="12"/>
        <v>42308.458330000001</v>
      </c>
      <c r="B772" s="34">
        <v>11</v>
      </c>
      <c r="C772" s="40" t="s">
        <v>2355</v>
      </c>
      <c r="D772" s="40" t="s">
        <v>201</v>
      </c>
      <c r="E772" s="40" t="s">
        <v>1536</v>
      </c>
      <c r="F772" s="40" t="s">
        <v>2356</v>
      </c>
    </row>
    <row r="773" spans="1:6" x14ac:dyDescent="0.2">
      <c r="A773" s="88">
        <f t="shared" si="12"/>
        <v>42308.5</v>
      </c>
      <c r="B773" s="34">
        <v>12</v>
      </c>
      <c r="C773" s="40" t="s">
        <v>2357</v>
      </c>
      <c r="D773" s="40" t="s">
        <v>211</v>
      </c>
      <c r="E773" s="40" t="s">
        <v>2358</v>
      </c>
      <c r="F773" s="40" t="s">
        <v>2359</v>
      </c>
    </row>
    <row r="774" spans="1:6" x14ac:dyDescent="0.2">
      <c r="A774" s="88">
        <f t="shared" si="12"/>
        <v>42308.541669999999</v>
      </c>
      <c r="B774" s="34">
        <v>13</v>
      </c>
      <c r="C774" s="40" t="s">
        <v>2360</v>
      </c>
      <c r="D774" s="40" t="s">
        <v>2361</v>
      </c>
      <c r="E774" s="40" t="s">
        <v>201</v>
      </c>
      <c r="F774" s="40" t="s">
        <v>2362</v>
      </c>
    </row>
    <row r="775" spans="1:6" x14ac:dyDescent="0.2">
      <c r="A775" s="88">
        <f t="shared" si="12"/>
        <v>42308.583330000001</v>
      </c>
      <c r="B775" s="34">
        <v>14</v>
      </c>
      <c r="C775" s="40" t="s">
        <v>2363</v>
      </c>
      <c r="D775" s="40" t="s">
        <v>2364</v>
      </c>
      <c r="E775" s="40" t="s">
        <v>201</v>
      </c>
      <c r="F775" s="40" t="s">
        <v>2365</v>
      </c>
    </row>
    <row r="776" spans="1:6" x14ac:dyDescent="0.2">
      <c r="A776" s="88">
        <f t="shared" si="12"/>
        <v>42308.625</v>
      </c>
      <c r="B776" s="34">
        <v>15</v>
      </c>
      <c r="C776" s="40" t="s">
        <v>2366</v>
      </c>
      <c r="D776" s="40" t="s">
        <v>2367</v>
      </c>
      <c r="E776" s="40" t="s">
        <v>201</v>
      </c>
      <c r="F776" s="40" t="s">
        <v>2368</v>
      </c>
    </row>
    <row r="777" spans="1:6" x14ac:dyDescent="0.2">
      <c r="A777" s="88">
        <f t="shared" si="12"/>
        <v>42308.666669999999</v>
      </c>
      <c r="B777" s="34">
        <v>16</v>
      </c>
      <c r="C777" s="40" t="s">
        <v>2369</v>
      </c>
      <c r="D777" s="40" t="s">
        <v>2370</v>
      </c>
      <c r="E777" s="40" t="s">
        <v>201</v>
      </c>
      <c r="F777" s="40" t="s">
        <v>2371</v>
      </c>
    </row>
    <row r="778" spans="1:6" x14ac:dyDescent="0.2">
      <c r="A778" s="88">
        <f t="shared" si="12"/>
        <v>42308.708330000001</v>
      </c>
      <c r="B778" s="34">
        <v>17</v>
      </c>
      <c r="C778" s="40" t="s">
        <v>2372</v>
      </c>
      <c r="D778" s="40" t="s">
        <v>2373</v>
      </c>
      <c r="E778" s="40" t="s">
        <v>201</v>
      </c>
      <c r="F778" s="40" t="s">
        <v>2374</v>
      </c>
    </row>
    <row r="779" spans="1:6" x14ac:dyDescent="0.2">
      <c r="A779" s="88">
        <f t="shared" si="12"/>
        <v>42308.75</v>
      </c>
      <c r="B779" s="34">
        <v>18</v>
      </c>
      <c r="C779" s="40" t="s">
        <v>2375</v>
      </c>
      <c r="D779" s="40" t="s">
        <v>201</v>
      </c>
      <c r="E779" s="40" t="s">
        <v>2376</v>
      </c>
      <c r="F779" s="40" t="s">
        <v>2377</v>
      </c>
    </row>
    <row r="780" spans="1:6" x14ac:dyDescent="0.2">
      <c r="A780" s="88">
        <f t="shared" si="12"/>
        <v>42308.791669999999</v>
      </c>
      <c r="B780" s="34">
        <v>19</v>
      </c>
      <c r="C780" s="40" t="s">
        <v>2378</v>
      </c>
      <c r="D780" s="40" t="s">
        <v>201</v>
      </c>
      <c r="E780" s="40" t="s">
        <v>2379</v>
      </c>
      <c r="F780" s="40" t="s">
        <v>2380</v>
      </c>
    </row>
    <row r="781" spans="1:6" x14ac:dyDescent="0.2">
      <c r="A781" s="88">
        <f t="shared" si="12"/>
        <v>42308.833330000001</v>
      </c>
      <c r="B781" s="34">
        <v>20</v>
      </c>
      <c r="C781" s="40" t="s">
        <v>2381</v>
      </c>
      <c r="D781" s="40" t="s">
        <v>201</v>
      </c>
      <c r="E781" s="40" t="s">
        <v>2382</v>
      </c>
      <c r="F781" s="40" t="s">
        <v>2383</v>
      </c>
    </row>
    <row r="782" spans="1:6" x14ac:dyDescent="0.2">
      <c r="A782" s="88">
        <f t="shared" si="12"/>
        <v>42308.875</v>
      </c>
      <c r="B782" s="34">
        <v>21</v>
      </c>
      <c r="C782" s="40" t="s">
        <v>2384</v>
      </c>
      <c r="D782" s="40" t="s">
        <v>201</v>
      </c>
      <c r="E782" s="40" t="s">
        <v>2385</v>
      </c>
      <c r="F782" s="40" t="s">
        <v>2386</v>
      </c>
    </row>
    <row r="783" spans="1:6" x14ac:dyDescent="0.2">
      <c r="A783" s="88">
        <f t="shared" si="12"/>
        <v>42308.916669999999</v>
      </c>
      <c r="B783" s="34">
        <v>22</v>
      </c>
      <c r="C783" s="40" t="s">
        <v>2387</v>
      </c>
      <c r="D783" s="40" t="s">
        <v>201</v>
      </c>
      <c r="E783" s="40" t="s">
        <v>2388</v>
      </c>
      <c r="F783" s="40" t="s">
        <v>2389</v>
      </c>
    </row>
    <row r="784" spans="1:6" x14ac:dyDescent="0.2">
      <c r="A784" s="88">
        <f t="shared" si="12"/>
        <v>42308.958330000001</v>
      </c>
      <c r="B784" s="34">
        <v>23</v>
      </c>
      <c r="C784" s="40" t="s">
        <v>2390</v>
      </c>
      <c r="D784" s="40" t="s">
        <v>201</v>
      </c>
      <c r="E784" s="40" t="s">
        <v>2391</v>
      </c>
      <c r="F784" s="40" t="s">
        <v>2392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9" sqref="G9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6" t="s">
        <v>59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5.75" x14ac:dyDescent="0.25">
      <c r="A2" s="256" t="s">
        <v>194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39" customHeight="1" x14ac:dyDescent="0.2">
      <c r="A4" s="257" t="s">
        <v>60</v>
      </c>
      <c r="B4" s="258" t="s">
        <v>61</v>
      </c>
      <c r="C4" s="258" t="s">
        <v>62</v>
      </c>
      <c r="D4" s="258" t="s">
        <v>63</v>
      </c>
      <c r="E4" s="258" t="s">
        <v>55</v>
      </c>
      <c r="F4" s="258" t="s">
        <v>64</v>
      </c>
      <c r="G4" s="258" t="s">
        <v>116</v>
      </c>
      <c r="H4" s="258"/>
      <c r="I4" s="258"/>
      <c r="J4" s="258"/>
      <c r="K4" s="258" t="s">
        <v>65</v>
      </c>
      <c r="L4" s="258"/>
      <c r="M4" s="258"/>
      <c r="N4" s="258"/>
    </row>
    <row r="5" spans="1:14" ht="81.75" customHeight="1" x14ac:dyDescent="0.2">
      <c r="A5" s="257"/>
      <c r="B5" s="258"/>
      <c r="C5" s="258"/>
      <c r="D5" s="258"/>
      <c r="E5" s="258"/>
      <c r="F5" s="258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9" t="s">
        <v>189</v>
      </c>
      <c r="C6" s="77">
        <v>42186</v>
      </c>
      <c r="D6" s="77">
        <v>42369</v>
      </c>
      <c r="E6" s="50" t="s">
        <v>67</v>
      </c>
      <c r="F6" s="52" t="s">
        <v>68</v>
      </c>
      <c r="G6" s="52"/>
      <c r="H6" s="52"/>
      <c r="I6" s="52"/>
      <c r="J6" s="52"/>
      <c r="K6" s="119">
        <v>1633.38</v>
      </c>
      <c r="L6" s="119">
        <v>2194.9699999999998</v>
      </c>
      <c r="M6" s="119">
        <v>2515.89</v>
      </c>
      <c r="N6" s="119">
        <v>3294.66</v>
      </c>
    </row>
    <row r="7" spans="1:14" ht="45" x14ac:dyDescent="0.2">
      <c r="A7" s="51" t="s">
        <v>69</v>
      </c>
      <c r="B7" s="119" t="s">
        <v>189</v>
      </c>
      <c r="C7" s="77">
        <v>42186</v>
      </c>
      <c r="D7" s="77">
        <v>42369</v>
      </c>
      <c r="E7" s="50" t="s">
        <v>67</v>
      </c>
      <c r="F7" s="52" t="s">
        <v>68</v>
      </c>
      <c r="G7" s="52"/>
      <c r="H7" s="52"/>
      <c r="I7" s="52"/>
      <c r="J7" s="52"/>
      <c r="K7" s="119">
        <v>37.71</v>
      </c>
      <c r="L7" s="119">
        <v>56.33</v>
      </c>
      <c r="M7" s="119">
        <v>201.49</v>
      </c>
      <c r="N7" s="119">
        <v>551.54</v>
      </c>
    </row>
    <row r="8" spans="1:14" ht="57.75" customHeight="1" x14ac:dyDescent="0.2">
      <c r="A8" s="51" t="s">
        <v>70</v>
      </c>
      <c r="B8" s="119" t="s">
        <v>189</v>
      </c>
      <c r="C8" s="77">
        <v>42186</v>
      </c>
      <c r="D8" s="77">
        <v>42369</v>
      </c>
      <c r="E8" s="50" t="s">
        <v>71</v>
      </c>
      <c r="F8" s="52" t="s">
        <v>68</v>
      </c>
      <c r="G8" s="52"/>
      <c r="H8" s="52"/>
      <c r="I8" s="52"/>
      <c r="J8" s="52"/>
      <c r="K8" s="119">
        <v>1052790.3700000001</v>
      </c>
      <c r="L8" s="119">
        <v>1650885.36</v>
      </c>
      <c r="M8" s="119">
        <v>1153676.05</v>
      </c>
      <c r="N8" s="119">
        <v>1336282.3600000001</v>
      </c>
    </row>
    <row r="9" spans="1:14" ht="57.75" customHeight="1" x14ac:dyDescent="0.2">
      <c r="A9" s="51" t="s">
        <v>112</v>
      </c>
      <c r="B9" s="119" t="s">
        <v>188</v>
      </c>
      <c r="C9" s="77">
        <v>42186</v>
      </c>
      <c r="D9" s="77">
        <v>42369</v>
      </c>
      <c r="E9" s="50" t="s">
        <v>113</v>
      </c>
      <c r="F9" s="52" t="s">
        <v>68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9" t="s">
        <v>188</v>
      </c>
      <c r="C10" s="77">
        <v>42186</v>
      </c>
      <c r="D10" s="77">
        <v>42369</v>
      </c>
      <c r="E10" s="50" t="s">
        <v>115</v>
      </c>
      <c r="F10" s="52" t="s">
        <v>68</v>
      </c>
      <c r="G10" s="78">
        <v>1.5149999999999999</v>
      </c>
      <c r="H10" s="78">
        <v>1.5149999999999999</v>
      </c>
      <c r="I10" s="78">
        <v>1.5149999999999999</v>
      </c>
      <c r="J10" s="78">
        <v>1.5149999999999999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2015-11-12T05:49:49Z</dcterms:modified>
</cp:coreProperties>
</file>