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835" firstSheet="2" activeTab="11"/>
  </bookViews>
  <sheets>
    <sheet name="январь 2018" sheetId="1" r:id="rId1"/>
    <sheet name="февраль 2018" sheetId="2" r:id="rId2"/>
    <sheet name="март 2018" sheetId="3" r:id="rId3"/>
    <sheet name="апрель 2018" sheetId="4" r:id="rId4"/>
    <sheet name="май 2018" sheetId="5" r:id="rId5"/>
    <sheet name="июнь 2018" sheetId="6" r:id="rId6"/>
    <sheet name="июль 2018" sheetId="7" r:id="rId7"/>
    <sheet name="август 2018" sheetId="8" r:id="rId8"/>
    <sheet name="сентябрь 2018" sheetId="9" r:id="rId9"/>
    <sheet name="октябрь 2018" sheetId="10" r:id="rId10"/>
    <sheet name="ноябрь 2018" sheetId="11" r:id="rId11"/>
    <sheet name="декабрь 2018" sheetId="12" r:id="rId12"/>
  </sheets>
  <definedNames>
    <definedName name="_xlnm.Print_Area" localSheetId="7">'август 2018'!$B$1:$C$29</definedName>
    <definedName name="_xlnm.Print_Area" localSheetId="3">'апрель 2018'!$B$1:$C$37</definedName>
    <definedName name="_xlnm.Print_Area" localSheetId="11">'декабрь 2018'!$B$1:$C$29</definedName>
    <definedName name="_xlnm.Print_Area" localSheetId="6">'июль 2018'!$B$1:$C$29</definedName>
    <definedName name="_xlnm.Print_Area" localSheetId="5">'июнь 2018'!$B$1:$C$37</definedName>
    <definedName name="_xlnm.Print_Area" localSheetId="4">'май 2018'!$B$1:$C$37</definedName>
    <definedName name="_xlnm.Print_Area" localSheetId="2">'март 2018'!$B$1:$C$37</definedName>
    <definedName name="_xlnm.Print_Area" localSheetId="10">'ноябрь 2018'!$B$1:$C$29</definedName>
    <definedName name="_xlnm.Print_Area" localSheetId="9">'октябрь 2018'!$B$1:$C$29</definedName>
    <definedName name="_xlnm.Print_Area" localSheetId="8">'сентябрь 2018'!$B$1:$C$29</definedName>
    <definedName name="_xlnm.Print_Area" localSheetId="1">'февраль 2018'!$B$1:$C$37</definedName>
    <definedName name="_xlnm.Print_Area" localSheetId="0">'январь 2018'!$B$1:$C$37</definedName>
  </definedNames>
  <calcPr fullCalcOnLoad="1"/>
</workbook>
</file>

<file path=xl/sharedStrings.xml><?xml version="1.0" encoding="utf-8"?>
<sst xmlns="http://schemas.openxmlformats.org/spreadsheetml/2006/main" count="384" uniqueCount="26">
  <si>
    <t>Непромышленные потребители</t>
  </si>
  <si>
    <t>Информация о ежемесячных фактических объемах потребления электрической энергии по группам потребителей с выделением поставки населению, раскрываемая в соответствии с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</si>
  <si>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</si>
  <si>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</si>
  <si>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</si>
  <si>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</si>
  <si>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</si>
  <si>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</si>
  <si>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</si>
  <si>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</si>
  <si>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</si>
  <si>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</si>
  <si>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 xml:space="preserve">Полезный отпуск - всего </t>
  </si>
  <si>
    <t>Население и приравненные к нему категории</t>
  </si>
  <si>
    <t>Фактический объем потребления 
электрической энергии  за январь 2018 г.</t>
  </si>
  <si>
    <t>Фактический объем потребления 
электрической энергии  за февраль 2018 г.</t>
  </si>
  <si>
    <t>Фактический объем потребления 
электрической энергии  за март 2018 г.</t>
  </si>
  <si>
    <t>Фактический объем потребления 
электрической энергии  за апрель 2018 г.</t>
  </si>
  <si>
    <t>Фактический объем потребления 
электрической энергии  за май 2018 г.</t>
  </si>
  <si>
    <t>Фактический объем потребления 
электрической энергии  за июнь 2018 г.</t>
  </si>
  <si>
    <t>Фактический объем потребления 
электрической энергии  за июль 2018 г.</t>
  </si>
  <si>
    <t>Фактический объем потребления 
электрической энергии  за август 2018 г.</t>
  </si>
  <si>
    <t>Фактический объем потребления 
электрической энергии  за сентябрь 2018 г.</t>
  </si>
  <si>
    <t>Фактический объем потребления 
электрической энергии  за октябрь 2018 г.</t>
  </si>
  <si>
    <t>Фактический объем потребления 
электрической энергии  за ноябрь 2018 г.</t>
  </si>
  <si>
    <t>Фактический объем потребления 
электрической энергии  за декабрь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</si>
</sst>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0"/>
    <numFmt numFmtId="167" formatCode="_-* #,##0.000_р_._-;\-* #,##0.000_р_._-;_-* &quot;-&quot;???_р_._-;_-@_-"/>
    <numFmt numFmtId="168" formatCode="_-* #,##0_р_._-;\-* #,##0_р_._-;_-* &quot;-&quot;??_р_._-;_-@_-"/>
    <numFmt numFmtId="169" formatCode="_-* #,##0.0000_р_._-;\-* #,##0.0000_р_._-;_-* &quot;-&quot;??_р_._-;_-@_-"/>
    <numFmt numFmtId="170" formatCode="_(* #,##0.00_);_(* \(#,##0.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9" fontId="3" fillId="0" borderId="0" xfId="53" applyFont="1" applyBorder="1" applyAlignment="1">
      <alignment horizontal="center" vertical="center" wrapText="1"/>
      <protection/>
    </xf>
    <xf numFmtId="49" fontId="4" fillId="0" borderId="10" xfId="53" applyFont="1" applyBorder="1" applyAlignment="1">
      <alignment vertical="center" wrapText="1"/>
      <protection/>
    </xf>
    <xf numFmtId="49" fontId="3" fillId="0" borderId="11" xfId="53" applyFont="1" applyBorder="1" applyAlignment="1">
      <alignment vertical="center" wrapText="1"/>
      <protection/>
    </xf>
    <xf numFmtId="49" fontId="3" fillId="0" borderId="12" xfId="53" applyFont="1" applyBorder="1" applyAlignment="1">
      <alignment vertical="center" wrapText="1"/>
      <protection/>
    </xf>
    <xf numFmtId="49" fontId="4" fillId="0" borderId="13" xfId="53" applyFont="1" applyBorder="1" applyAlignment="1">
      <alignment vertical="center" wrapText="1"/>
      <protection/>
    </xf>
    <xf numFmtId="43" fontId="4" fillId="0" borderId="14" xfId="61" applyFont="1" applyBorder="1" applyAlignment="1">
      <alignment vertical="center" wrapText="1"/>
    </xf>
    <xf numFmtId="43" fontId="3" fillId="0" borderId="15" xfId="61" applyFont="1" applyBorder="1" applyAlignment="1">
      <alignment vertical="center" wrapText="1"/>
    </xf>
    <xf numFmtId="43" fontId="4" fillId="0" borderId="16" xfId="61" applyFont="1" applyBorder="1" applyAlignment="1">
      <alignment vertical="center" wrapText="1"/>
    </xf>
    <xf numFmtId="43" fontId="3" fillId="0" borderId="17" xfId="61" applyFont="1" applyBorder="1" applyAlignment="1">
      <alignment vertical="center" wrapText="1"/>
    </xf>
    <xf numFmtId="49" fontId="4" fillId="0" borderId="18" xfId="53" applyFont="1" applyBorder="1" applyAlignment="1">
      <alignment vertical="center" wrapText="1"/>
      <protection/>
    </xf>
    <xf numFmtId="43" fontId="4" fillId="0" borderId="19" xfId="61" applyFont="1" applyBorder="1" applyAlignment="1">
      <alignment vertical="center" wrapText="1"/>
    </xf>
    <xf numFmtId="49" fontId="3" fillId="0" borderId="20" xfId="53" applyFont="1" applyBorder="1" applyAlignment="1">
      <alignment vertical="center" wrapText="1"/>
      <protection/>
    </xf>
    <xf numFmtId="43" fontId="3" fillId="0" borderId="21" xfId="61" applyFont="1" applyBorder="1" applyAlignment="1">
      <alignment vertical="center" wrapText="1"/>
    </xf>
    <xf numFmtId="43" fontId="4" fillId="0" borderId="16" xfId="61" applyNumberFormat="1" applyFont="1" applyBorder="1" applyAlignment="1">
      <alignment vertical="center" wrapText="1"/>
    </xf>
    <xf numFmtId="49" fontId="5" fillId="0" borderId="22" xfId="53" applyFont="1" applyBorder="1" applyAlignment="1">
      <alignment horizontal="center" vertical="center" wrapText="1"/>
      <protection/>
    </xf>
    <xf numFmtId="49" fontId="3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22">
      <selection activeCell="H12" sqref="H12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14</v>
      </c>
      <c r="C3" s="17"/>
    </row>
    <row r="4" spans="2:3" ht="37.5" customHeight="1">
      <c r="B4" s="4" t="s">
        <v>2</v>
      </c>
      <c r="C4" s="8">
        <v>5264.496</v>
      </c>
    </row>
    <row r="5" spans="2:3" ht="15.75" customHeight="1">
      <c r="B5" s="5" t="s">
        <v>3</v>
      </c>
      <c r="C5" s="9">
        <v>65.928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583.808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4614.76</v>
      </c>
      <c r="E11" s="1"/>
    </row>
    <row r="12" spans="2:5" ht="34.5" customHeight="1">
      <c r="B12" s="12" t="s">
        <v>9</v>
      </c>
      <c r="C12" s="13">
        <v>11898.509</v>
      </c>
      <c r="E12" s="1"/>
    </row>
    <row r="13" spans="2:5" ht="14.25" customHeight="1">
      <c r="B13" s="5" t="s">
        <v>3</v>
      </c>
      <c r="C13" s="9">
        <v>3140.3509999999997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6628.361</v>
      </c>
    </row>
    <row r="17" spans="2:3" ht="12.75">
      <c r="B17" s="5" t="s">
        <v>6</v>
      </c>
      <c r="C17" s="9">
        <v>53.075</v>
      </c>
    </row>
    <row r="18" spans="2:3" ht="12.75">
      <c r="B18" s="5" t="s">
        <v>7</v>
      </c>
      <c r="C18" s="9">
        <v>1747.4070000000002</v>
      </c>
    </row>
    <row r="19" spans="2:3" ht="13.5" thickBot="1">
      <c r="B19" s="6" t="s">
        <v>8</v>
      </c>
      <c r="C19" s="11">
        <v>329.315</v>
      </c>
    </row>
    <row r="20" spans="2:3" ht="33.75">
      <c r="B20" s="4" t="s">
        <v>10</v>
      </c>
      <c r="C20" s="8">
        <v>18351.995956963</v>
      </c>
    </row>
    <row r="21" spans="2:3" ht="12.75">
      <c r="B21" s="5" t="s">
        <v>3</v>
      </c>
      <c r="C21" s="9">
        <v>1198.425004033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12764.575950498003</v>
      </c>
    </row>
    <row r="25" spans="2:3" ht="12.75">
      <c r="B25" s="5" t="s">
        <v>6</v>
      </c>
      <c r="C25" s="9">
        <v>127.552001602</v>
      </c>
    </row>
    <row r="26" spans="2:3" ht="12.75">
      <c r="B26" s="5" t="s">
        <v>7</v>
      </c>
      <c r="C26" s="9">
        <v>3797.7970053969993</v>
      </c>
    </row>
    <row r="27" spans="2:3" ht="13.5" thickBot="1">
      <c r="B27" s="14" t="s">
        <v>8</v>
      </c>
      <c r="C27" s="15">
        <v>463.645995433</v>
      </c>
    </row>
    <row r="28" spans="2:3" ht="33.75">
      <c r="B28" s="12" t="s">
        <v>11</v>
      </c>
      <c r="C28" s="13">
        <v>27748.525343037014</v>
      </c>
    </row>
    <row r="29" spans="2:3" ht="12.75">
      <c r="B29" s="5" t="s">
        <v>3</v>
      </c>
      <c r="C29" s="9">
        <v>158.08199602599998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2.414</v>
      </c>
    </row>
    <row r="32" spans="2:3" ht="12.75">
      <c r="B32" s="5" t="s">
        <v>0</v>
      </c>
      <c r="C32" s="9">
        <v>16640.01034419201</v>
      </c>
    </row>
    <row r="33" spans="2:3" ht="12.75">
      <c r="B33" s="5" t="s">
        <v>6</v>
      </c>
      <c r="C33" s="9">
        <v>151.750998916</v>
      </c>
    </row>
    <row r="34" spans="2:3" ht="12.75">
      <c r="B34" s="5" t="s">
        <v>7</v>
      </c>
      <c r="C34" s="9">
        <v>10321.291999336001</v>
      </c>
    </row>
    <row r="35" spans="2:3" ht="13.5" thickBot="1">
      <c r="B35" s="6" t="s">
        <v>8</v>
      </c>
      <c r="C35" s="11">
        <v>474.9760045670001</v>
      </c>
    </row>
    <row r="36" spans="2:3" ht="13.5" thickBot="1">
      <c r="B36" s="7" t="s">
        <v>13</v>
      </c>
      <c r="C36" s="10">
        <v>46943.4740000001</v>
      </c>
    </row>
    <row r="37" spans="2:3" ht="13.5" thickBot="1">
      <c r="B37" s="7" t="s">
        <v>12</v>
      </c>
      <c r="C37" s="16">
        <f>C36+C28+C20+C12+C4</f>
        <v>110207.00030000012</v>
      </c>
    </row>
  </sheetData>
  <sheetProtection/>
  <mergeCells count="2">
    <mergeCell ref="B3:C3"/>
    <mergeCell ref="B1:C1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4">
      <selection activeCell="C30" sqref="C30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23</v>
      </c>
      <c r="C3" s="17"/>
    </row>
    <row r="4" spans="2:3" ht="37.5" customHeight="1">
      <c r="B4" s="4" t="s">
        <v>2</v>
      </c>
      <c r="C4" s="8">
        <v>1196.323</v>
      </c>
    </row>
    <row r="5" spans="2:3" ht="15.75" customHeight="1">
      <c r="B5" s="5" t="s">
        <v>3</v>
      </c>
      <c r="C5" s="9">
        <v>442.05400000000003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583.893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170.376</v>
      </c>
      <c r="E11" s="1"/>
    </row>
    <row r="12" spans="2:5" ht="34.5" customHeight="1">
      <c r="B12" s="12" t="s">
        <v>9</v>
      </c>
      <c r="C12" s="13">
        <v>14351.731</v>
      </c>
      <c r="E12" s="1"/>
    </row>
    <row r="13" spans="2:5" ht="14.25" customHeight="1">
      <c r="B13" s="5" t="s">
        <v>3</v>
      </c>
      <c r="C13" s="9">
        <v>4787.498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5064.356</v>
      </c>
    </row>
    <row r="17" spans="2:3" ht="12.75">
      <c r="B17" s="5" t="s">
        <v>6</v>
      </c>
      <c r="C17" s="9">
        <v>731.143</v>
      </c>
    </row>
    <row r="18" spans="2:3" ht="12.75">
      <c r="B18" s="5" t="s">
        <v>7</v>
      </c>
      <c r="C18" s="9">
        <v>1455.1659999999997</v>
      </c>
    </row>
    <row r="19" spans="2:3" ht="13.5" thickBot="1">
      <c r="B19" s="6" t="s">
        <v>8</v>
      </c>
      <c r="C19" s="11">
        <v>2313.568</v>
      </c>
    </row>
    <row r="20" spans="2:3" ht="33.75">
      <c r="B20" s="4" t="s">
        <v>10</v>
      </c>
      <c r="C20" s="8">
        <v>39815.972999999976</v>
      </c>
    </row>
    <row r="21" spans="2:3" ht="12.75">
      <c r="B21" s="5" t="s">
        <v>3</v>
      </c>
      <c r="C21" s="9">
        <v>1382.196999219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2.532</v>
      </c>
    </row>
    <row r="24" spans="2:3" ht="12.75">
      <c r="B24" s="5" t="s">
        <v>0</v>
      </c>
      <c r="C24" s="9">
        <v>26204.59300627798</v>
      </c>
    </row>
    <row r="25" spans="2:3" ht="12.75">
      <c r="B25" s="5" t="s">
        <v>6</v>
      </c>
      <c r="C25" s="9">
        <v>465.05200187799994</v>
      </c>
    </row>
    <row r="26" spans="2:3" ht="12.75">
      <c r="B26" s="5" t="s">
        <v>7</v>
      </c>
      <c r="C26" s="9">
        <v>11161.413990668987</v>
      </c>
    </row>
    <row r="27" spans="2:3" ht="13.5" thickBot="1">
      <c r="B27" s="14" t="s">
        <v>8</v>
      </c>
      <c r="C27" s="15">
        <v>600.1850019560002</v>
      </c>
    </row>
    <row r="28" spans="2:3" ht="13.5" thickBot="1">
      <c r="B28" s="7" t="s">
        <v>13</v>
      </c>
      <c r="C28" s="10">
        <v>40110.75199999999</v>
      </c>
    </row>
    <row r="29" spans="2:3" ht="13.5" thickBot="1">
      <c r="B29" s="7" t="s">
        <v>12</v>
      </c>
      <c r="C29" s="16">
        <f>C28+C20+C12+C4</f>
        <v>95474.77899999998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0">
      <selection activeCell="C29" sqref="C29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24</v>
      </c>
      <c r="C3" s="17"/>
    </row>
    <row r="4" spans="2:3" ht="37.5" customHeight="1">
      <c r="B4" s="4" t="s">
        <v>2</v>
      </c>
      <c r="C4" s="8">
        <v>1604.326</v>
      </c>
    </row>
    <row r="5" spans="2:3" ht="15.75" customHeight="1">
      <c r="B5" s="5" t="s">
        <v>3</v>
      </c>
      <c r="C5" s="9">
        <v>323.90200000000004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593.555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686.869</v>
      </c>
      <c r="E11" s="1"/>
    </row>
    <row r="12" spans="2:5" ht="34.5" customHeight="1">
      <c r="B12" s="12" t="s">
        <v>9</v>
      </c>
      <c r="C12" s="13">
        <v>13114.047999999999</v>
      </c>
      <c r="E12" s="1"/>
    </row>
    <row r="13" spans="2:5" ht="14.25" customHeight="1">
      <c r="B13" s="5" t="s">
        <v>3</v>
      </c>
      <c r="C13" s="9">
        <v>4101.879999999999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4517.2339999999995</v>
      </c>
    </row>
    <row r="17" spans="2:3" ht="12.75">
      <c r="B17" s="5" t="s">
        <v>6</v>
      </c>
      <c r="C17" s="9">
        <v>459.39300000000003</v>
      </c>
    </row>
    <row r="18" spans="2:3" ht="12.75">
      <c r="B18" s="5" t="s">
        <v>7</v>
      </c>
      <c r="C18" s="9">
        <v>1731.248</v>
      </c>
    </row>
    <row r="19" spans="2:3" ht="13.5" thickBot="1">
      <c r="B19" s="6" t="s">
        <v>8</v>
      </c>
      <c r="C19" s="11">
        <v>2304.293</v>
      </c>
    </row>
    <row r="20" spans="2:3" ht="33.75">
      <c r="B20" s="4" t="s">
        <v>10</v>
      </c>
      <c r="C20" s="8">
        <v>45676.67600787397</v>
      </c>
    </row>
    <row r="21" spans="2:3" ht="12.75">
      <c r="B21" s="5" t="s">
        <v>3</v>
      </c>
      <c r="C21" s="9">
        <v>1476.481001358</v>
      </c>
    </row>
    <row r="22" spans="2:3" ht="12.75">
      <c r="B22" s="5" t="s">
        <v>4</v>
      </c>
      <c r="C22" s="9"/>
    </row>
    <row r="23" spans="2:3" ht="12.75">
      <c r="B23" s="5" t="s">
        <v>5</v>
      </c>
      <c r="C23" s="9">
        <v>2.622</v>
      </c>
    </row>
    <row r="24" spans="2:3" ht="12.75">
      <c r="B24" s="5" t="s">
        <v>0</v>
      </c>
      <c r="C24" s="9">
        <v>29878.074994477975</v>
      </c>
    </row>
    <row r="25" spans="2:3" ht="12.75">
      <c r="B25" s="5" t="s">
        <v>6</v>
      </c>
      <c r="C25" s="9">
        <v>508.65099765599996</v>
      </c>
    </row>
    <row r="26" spans="2:3" ht="12.75">
      <c r="B26" s="5" t="s">
        <v>7</v>
      </c>
      <c r="C26" s="9">
        <v>13057.888014064003</v>
      </c>
    </row>
    <row r="27" spans="2:3" ht="13.5" thickBot="1">
      <c r="B27" s="14" t="s">
        <v>8</v>
      </c>
      <c r="C27" s="15">
        <v>752.9590003180001</v>
      </c>
    </row>
    <row r="28" spans="2:3" ht="13.5" thickBot="1">
      <c r="B28" s="7" t="s">
        <v>13</v>
      </c>
      <c r="C28" s="10">
        <v>42907.405</v>
      </c>
    </row>
    <row r="29" spans="2:3" ht="13.5" thickBot="1">
      <c r="B29" s="7" t="s">
        <v>12</v>
      </c>
      <c r="C29" s="16">
        <f>C28+C20+C12+C4</f>
        <v>103302.45500787396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25</v>
      </c>
      <c r="C3" s="17"/>
    </row>
    <row r="4" spans="2:3" ht="37.5" customHeight="1">
      <c r="B4" s="4" t="s">
        <v>2</v>
      </c>
      <c r="C4" s="8">
        <f>SUM(C5:C11)</f>
        <v>2923.1499999999996</v>
      </c>
    </row>
    <row r="5" spans="2:3" ht="15.75" customHeight="1">
      <c r="B5" s="5" t="s">
        <v>3</v>
      </c>
      <c r="C5" s="9">
        <v>2008.049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656.082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259.019</v>
      </c>
      <c r="E11" s="1"/>
    </row>
    <row r="12" spans="2:5" ht="34.5" customHeight="1">
      <c r="B12" s="12" t="s">
        <v>9</v>
      </c>
      <c r="C12" s="13">
        <f>SUM(C13:C19)</f>
        <v>15376.942000000001</v>
      </c>
      <c r="E12" s="1"/>
    </row>
    <row r="13" spans="2:5" ht="14.25" customHeight="1">
      <c r="B13" s="5" t="s">
        <v>3</v>
      </c>
      <c r="C13" s="9">
        <v>4903.863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5357.863</v>
      </c>
    </row>
    <row r="17" spans="2:3" ht="12.75">
      <c r="B17" s="5" t="s">
        <v>6</v>
      </c>
      <c r="C17" s="9">
        <v>462.966</v>
      </c>
    </row>
    <row r="18" spans="2:3" ht="12.75">
      <c r="B18" s="5" t="s">
        <v>7</v>
      </c>
      <c r="C18" s="9">
        <v>1913.4</v>
      </c>
    </row>
    <row r="19" spans="2:3" ht="13.5" thickBot="1">
      <c r="B19" s="6" t="s">
        <v>8</v>
      </c>
      <c r="C19" s="11">
        <v>2738.85</v>
      </c>
    </row>
    <row r="20" spans="2:3" ht="33.75">
      <c r="B20" s="4" t="s">
        <v>10</v>
      </c>
      <c r="C20" s="8">
        <f>SUM(C21:C27)</f>
        <v>49404.43200000003</v>
      </c>
    </row>
    <row r="21" spans="2:3" ht="12.75">
      <c r="B21" s="5" t="s">
        <v>3</v>
      </c>
      <c r="C21" s="9">
        <v>1770.6310042950004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2.041</v>
      </c>
    </row>
    <row r="24" spans="2:3" ht="12.75">
      <c r="B24" s="5" t="s">
        <v>0</v>
      </c>
      <c r="C24" s="9">
        <v>32061.01998632701</v>
      </c>
    </row>
    <row r="25" spans="2:3" ht="12.75">
      <c r="B25" s="5" t="s">
        <v>6</v>
      </c>
      <c r="C25" s="9">
        <v>511.56100093799995</v>
      </c>
    </row>
    <row r="26" spans="2:3" ht="12.75">
      <c r="B26" s="5" t="s">
        <v>7</v>
      </c>
      <c r="C26" s="9">
        <v>14209.152010938013</v>
      </c>
    </row>
    <row r="27" spans="2:3" ht="13.5" thickBot="1">
      <c r="B27" s="14" t="s">
        <v>8</v>
      </c>
      <c r="C27" s="15">
        <v>850.0269975020002</v>
      </c>
    </row>
    <row r="28" spans="2:3" ht="13.5" thickBot="1">
      <c r="B28" s="7" t="s">
        <v>13</v>
      </c>
      <c r="C28" s="10">
        <v>49044.17400000003</v>
      </c>
    </row>
    <row r="29" spans="2:3" ht="13.5" thickBot="1">
      <c r="B29" s="7" t="s">
        <v>12</v>
      </c>
      <c r="C29" s="10">
        <f>C28+C20+C12+C4</f>
        <v>116748.69800000005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3">
      <selection activeCell="E40" sqref="E40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15</v>
      </c>
      <c r="C3" s="17"/>
    </row>
    <row r="4" spans="2:3" ht="37.5" customHeight="1">
      <c r="B4" s="4" t="s">
        <v>2</v>
      </c>
      <c r="C4" s="8">
        <v>1958.195</v>
      </c>
    </row>
    <row r="5" spans="2:3" ht="15.75" customHeight="1">
      <c r="B5" s="5" t="s">
        <v>3</v>
      </c>
      <c r="C5" s="9">
        <v>185.965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521.146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1251.084</v>
      </c>
      <c r="E11" s="1"/>
    </row>
    <row r="12" spans="2:5" ht="34.5" customHeight="1">
      <c r="B12" s="12" t="s">
        <v>9</v>
      </c>
      <c r="C12" s="13">
        <v>11958.573</v>
      </c>
      <c r="E12" s="1"/>
    </row>
    <row r="13" spans="2:5" ht="14.25" customHeight="1">
      <c r="B13" s="5" t="s">
        <v>3</v>
      </c>
      <c r="C13" s="9">
        <v>3258.4620000000004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6291.425</v>
      </c>
    </row>
    <row r="17" spans="2:3" ht="12.75">
      <c r="B17" s="5" t="s">
        <v>6</v>
      </c>
      <c r="C17" s="9">
        <v>411.48600000000005</v>
      </c>
    </row>
    <row r="18" spans="2:3" ht="12.75">
      <c r="B18" s="5" t="s">
        <v>7</v>
      </c>
      <c r="C18" s="9">
        <v>1642.5529999999999</v>
      </c>
    </row>
    <row r="19" spans="2:3" ht="13.5" thickBot="1">
      <c r="B19" s="6" t="s">
        <v>8</v>
      </c>
      <c r="C19" s="11">
        <v>354.647</v>
      </c>
    </row>
    <row r="20" spans="2:3" ht="33.75">
      <c r="B20" s="4" t="s">
        <v>10</v>
      </c>
      <c r="C20" s="8">
        <v>16684.921388298993</v>
      </c>
    </row>
    <row r="21" spans="2:3" ht="12.75">
      <c r="B21" s="5" t="s">
        <v>3</v>
      </c>
      <c r="C21" s="9">
        <v>1231.418003476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11308.997401581997</v>
      </c>
    </row>
    <row r="25" spans="2:3" ht="12.75">
      <c r="B25" s="5" t="s">
        <v>6</v>
      </c>
      <c r="C25" s="9">
        <v>217.646998667</v>
      </c>
    </row>
    <row r="26" spans="2:3" ht="12.75">
      <c r="B26" s="5" t="s">
        <v>7</v>
      </c>
      <c r="C26" s="9">
        <v>3593.763984136998</v>
      </c>
    </row>
    <row r="27" spans="2:3" ht="13.5" thickBot="1">
      <c r="B27" s="14" t="s">
        <v>8</v>
      </c>
      <c r="C27" s="15">
        <v>333.09500043699995</v>
      </c>
    </row>
    <row r="28" spans="2:3" ht="33.75">
      <c r="B28" s="12" t="s">
        <v>11</v>
      </c>
      <c r="C28" s="13">
        <v>26589.561611701014</v>
      </c>
    </row>
    <row r="29" spans="2:3" ht="12.75">
      <c r="B29" s="5" t="s">
        <v>3</v>
      </c>
      <c r="C29" s="9">
        <v>165.247994624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2.339</v>
      </c>
    </row>
    <row r="32" spans="2:3" ht="12.75">
      <c r="B32" s="5" t="s">
        <v>0</v>
      </c>
      <c r="C32" s="9">
        <v>15543.997611778008</v>
      </c>
    </row>
    <row r="33" spans="2:3" ht="12.75">
      <c r="B33" s="5" t="s">
        <v>6</v>
      </c>
      <c r="C33" s="9">
        <v>184.12500118100002</v>
      </c>
    </row>
    <row r="34" spans="2:3" ht="12.75">
      <c r="B34" s="5" t="s">
        <v>7</v>
      </c>
      <c r="C34" s="9">
        <v>10267.889004555003</v>
      </c>
    </row>
    <row r="35" spans="2:3" ht="13.5" thickBot="1">
      <c r="B35" s="6" t="s">
        <v>8</v>
      </c>
      <c r="C35" s="11">
        <v>425.9629995629999</v>
      </c>
    </row>
    <row r="36" spans="2:3" ht="13.5" thickBot="1">
      <c r="B36" s="7" t="s">
        <v>13</v>
      </c>
      <c r="C36" s="10">
        <v>45958.1200000001</v>
      </c>
    </row>
    <row r="37" spans="2:3" ht="13.5" thickBot="1">
      <c r="B37" s="7" t="s">
        <v>12</v>
      </c>
      <c r="C37" s="16">
        <f>C36+C28+C20+C12+C4</f>
        <v>103149.37100000013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3">
      <selection activeCell="B3" sqref="B3:C3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16</v>
      </c>
      <c r="C3" s="17"/>
    </row>
    <row r="4" spans="2:3" ht="37.5" customHeight="1">
      <c r="B4" s="4" t="s">
        <v>2</v>
      </c>
      <c r="C4" s="8">
        <v>1142.0610000000001</v>
      </c>
    </row>
    <row r="5" spans="2:3" ht="15.75" customHeight="1">
      <c r="B5" s="5" t="s">
        <v>3</v>
      </c>
      <c r="C5" s="9">
        <v>339.399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542.229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260.433</v>
      </c>
      <c r="E11" s="1"/>
    </row>
    <row r="12" spans="2:5" ht="34.5" customHeight="1">
      <c r="B12" s="12" t="s">
        <v>9</v>
      </c>
      <c r="C12" s="13">
        <v>11575.788</v>
      </c>
      <c r="E12" s="1"/>
    </row>
    <row r="13" spans="2:5" ht="14.25" customHeight="1">
      <c r="B13" s="5" t="s">
        <v>3</v>
      </c>
      <c r="C13" s="9">
        <v>3265.3349999999996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5777.189</v>
      </c>
    </row>
    <row r="17" spans="2:3" ht="12.75">
      <c r="B17" s="5" t="s">
        <v>6</v>
      </c>
      <c r="C17" s="9">
        <v>437.263</v>
      </c>
    </row>
    <row r="18" spans="2:3" ht="12.75">
      <c r="B18" s="5" t="s">
        <v>7</v>
      </c>
      <c r="C18" s="9">
        <v>1718.006</v>
      </c>
    </row>
    <row r="19" spans="2:3" ht="13.5" thickBot="1">
      <c r="B19" s="6" t="s">
        <v>8</v>
      </c>
      <c r="C19" s="11">
        <v>377.995</v>
      </c>
    </row>
    <row r="20" spans="2:3" ht="33.75">
      <c r="B20" s="4" t="s">
        <v>10</v>
      </c>
      <c r="C20" s="8">
        <v>17840.757000653997</v>
      </c>
    </row>
    <row r="21" spans="2:3" ht="12.75">
      <c r="B21" s="5" t="s">
        <v>3</v>
      </c>
      <c r="C21" s="9">
        <v>1212.175002696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12394.426982996996</v>
      </c>
    </row>
    <row r="25" spans="2:3" ht="12.75">
      <c r="B25" s="5" t="s">
        <v>6</v>
      </c>
      <c r="C25" s="9">
        <v>262.484999053</v>
      </c>
    </row>
    <row r="26" spans="2:3" ht="12.75">
      <c r="B26" s="5" t="s">
        <v>7</v>
      </c>
      <c r="C26" s="9">
        <v>3579.3480190659993</v>
      </c>
    </row>
    <row r="27" spans="2:3" ht="13.5" thickBot="1">
      <c r="B27" s="14" t="s">
        <v>8</v>
      </c>
      <c r="C27" s="15">
        <v>392.321996842</v>
      </c>
    </row>
    <row r="28" spans="2:3" ht="33.75">
      <c r="B28" s="12" t="s">
        <v>11</v>
      </c>
      <c r="C28" s="13">
        <v>26300.700999346005</v>
      </c>
    </row>
    <row r="29" spans="2:3" ht="12.75">
      <c r="B29" s="5" t="s">
        <v>3</v>
      </c>
      <c r="C29" s="9">
        <v>174.33599382299997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2.106</v>
      </c>
    </row>
    <row r="32" spans="2:3" ht="12.75">
      <c r="B32" s="5" t="s">
        <v>0</v>
      </c>
      <c r="C32" s="9">
        <v>16108.56204052801</v>
      </c>
    </row>
    <row r="33" spans="2:3" ht="12.75">
      <c r="B33" s="5" t="s">
        <v>6</v>
      </c>
      <c r="C33" s="9">
        <v>174.18699975200002</v>
      </c>
    </row>
    <row r="34" spans="2:3" ht="12.75">
      <c r="B34" s="5" t="s">
        <v>7</v>
      </c>
      <c r="C34" s="9">
        <v>9417.215962084996</v>
      </c>
    </row>
    <row r="35" spans="2:3" ht="13.5" thickBot="1">
      <c r="B35" s="6" t="s">
        <v>8</v>
      </c>
      <c r="C35" s="11">
        <v>424.294003158</v>
      </c>
    </row>
    <row r="36" spans="2:3" ht="13.5" thickBot="1">
      <c r="B36" s="7" t="s">
        <v>13</v>
      </c>
      <c r="C36" s="10">
        <v>42907.560999999994</v>
      </c>
    </row>
    <row r="37" spans="2:3" ht="13.5" thickBot="1">
      <c r="B37" s="7" t="s">
        <v>12</v>
      </c>
      <c r="C37" s="16">
        <f>C36+C28+C20+C12+C4</f>
        <v>99766.868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22">
      <selection activeCell="C4" sqref="C4:C36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17</v>
      </c>
      <c r="C3" s="17"/>
    </row>
    <row r="4" spans="2:3" ht="37.5" customHeight="1">
      <c r="B4" s="4" t="s">
        <v>2</v>
      </c>
      <c r="C4" s="8">
        <v>1047.892</v>
      </c>
    </row>
    <row r="5" spans="2:3" ht="15.75" customHeight="1">
      <c r="B5" s="5" t="s">
        <v>3</v>
      </c>
      <c r="C5" s="9">
        <v>288.092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534.498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225.302</v>
      </c>
      <c r="E11" s="1"/>
    </row>
    <row r="12" spans="2:5" ht="34.5" customHeight="1">
      <c r="B12" s="12" t="s">
        <v>9</v>
      </c>
      <c r="C12" s="13">
        <v>12081.367000000002</v>
      </c>
      <c r="E12" s="1"/>
    </row>
    <row r="13" spans="2:5" ht="14.25" customHeight="1">
      <c r="B13" s="5" t="s">
        <v>3</v>
      </c>
      <c r="C13" s="9">
        <v>4589.103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4896.352000000001</v>
      </c>
    </row>
    <row r="17" spans="2:3" ht="12.75">
      <c r="B17" s="5" t="s">
        <v>6</v>
      </c>
      <c r="C17" s="9">
        <v>262.24</v>
      </c>
    </row>
    <row r="18" spans="2:3" ht="12.75">
      <c r="B18" s="5" t="s">
        <v>7</v>
      </c>
      <c r="C18" s="9">
        <v>1494.8419999999999</v>
      </c>
    </row>
    <row r="19" spans="2:3" ht="13.5" thickBot="1">
      <c r="B19" s="6" t="s">
        <v>8</v>
      </c>
      <c r="C19" s="11">
        <v>838.83</v>
      </c>
    </row>
    <row r="20" spans="2:3" ht="33.75">
      <c r="B20" s="4" t="s">
        <v>10</v>
      </c>
      <c r="C20" s="8">
        <v>14871.538007509003</v>
      </c>
    </row>
    <row r="21" spans="2:3" ht="12.75">
      <c r="B21" s="5" t="s">
        <v>3</v>
      </c>
      <c r="C21" s="9">
        <v>1243.9880009050003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10241.187996743003</v>
      </c>
    </row>
    <row r="25" spans="2:3" ht="12.75">
      <c r="B25" s="5" t="s">
        <v>6</v>
      </c>
      <c r="C25" s="9">
        <v>151.952003297</v>
      </c>
    </row>
    <row r="26" spans="2:3" ht="12.75">
      <c r="B26" s="5" t="s">
        <v>7</v>
      </c>
      <c r="C26" s="9">
        <v>3018.5750109279993</v>
      </c>
    </row>
    <row r="27" spans="2:3" ht="13.5" thickBot="1">
      <c r="B27" s="14" t="s">
        <v>8</v>
      </c>
      <c r="C27" s="15">
        <v>215.834995636</v>
      </c>
    </row>
    <row r="28" spans="2:3" ht="33.75">
      <c r="B28" s="12" t="s">
        <v>11</v>
      </c>
      <c r="C28" s="13">
        <v>22959.06899249099</v>
      </c>
    </row>
    <row r="29" spans="2:3" ht="12.75">
      <c r="B29" s="5" t="s">
        <v>3</v>
      </c>
      <c r="C29" s="9">
        <v>169.943997321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2.56</v>
      </c>
    </row>
    <row r="32" spans="2:3" ht="12.75">
      <c r="B32" s="5" t="s">
        <v>0</v>
      </c>
      <c r="C32" s="9">
        <v>13849.753004849</v>
      </c>
    </row>
    <row r="33" spans="2:3" ht="12.75">
      <c r="B33" s="5" t="s">
        <v>6</v>
      </c>
      <c r="C33" s="9">
        <v>149.087996703</v>
      </c>
    </row>
    <row r="34" spans="2:3" ht="12.75">
      <c r="B34" s="5" t="s">
        <v>7</v>
      </c>
      <c r="C34" s="9">
        <v>8449.828989253989</v>
      </c>
    </row>
    <row r="35" spans="2:3" ht="13.5" thickBot="1">
      <c r="B35" s="6" t="s">
        <v>8</v>
      </c>
      <c r="C35" s="11">
        <v>337.895004364</v>
      </c>
    </row>
    <row r="36" spans="2:3" ht="13.5" thickBot="1">
      <c r="B36" s="7" t="s">
        <v>13</v>
      </c>
      <c r="C36" s="10">
        <v>42170.422000000006</v>
      </c>
    </row>
    <row r="37" spans="2:3" ht="13.5" thickBot="1">
      <c r="B37" s="7" t="s">
        <v>12</v>
      </c>
      <c r="C37" s="16">
        <f>C36+C28+C20+C12+C4</f>
        <v>93130.288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6">
      <selection activeCell="D44" sqref="D44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18</v>
      </c>
      <c r="C3" s="17"/>
    </row>
    <row r="4" spans="2:3" ht="37.5" customHeight="1">
      <c r="B4" s="4" t="s">
        <v>2</v>
      </c>
      <c r="C4" s="8">
        <v>787.9670000000001</v>
      </c>
    </row>
    <row r="5" spans="2:3" ht="15.75" customHeight="1">
      <c r="B5" s="5" t="s">
        <v>3</v>
      </c>
      <c r="C5" s="9">
        <v>244.39600000000002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419.682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123.889</v>
      </c>
      <c r="E11" s="1"/>
    </row>
    <row r="12" spans="2:5" ht="34.5" customHeight="1">
      <c r="B12" s="12" t="s">
        <v>9</v>
      </c>
      <c r="C12" s="13">
        <v>12923.823999999999</v>
      </c>
      <c r="E12" s="1"/>
    </row>
    <row r="13" spans="2:5" ht="14.25" customHeight="1">
      <c r="B13" s="5" t="s">
        <v>3</v>
      </c>
      <c r="C13" s="9">
        <v>4804.486999999999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6179.653</v>
      </c>
    </row>
    <row r="17" spans="2:3" ht="12.75">
      <c r="B17" s="5" t="s">
        <v>6</v>
      </c>
      <c r="C17" s="9">
        <v>173.035</v>
      </c>
    </row>
    <row r="18" spans="2:3" ht="12.75">
      <c r="B18" s="5" t="s">
        <v>7</v>
      </c>
      <c r="C18" s="9">
        <v>1393.281</v>
      </c>
    </row>
    <row r="19" spans="2:3" ht="13.5" thickBot="1">
      <c r="B19" s="6" t="s">
        <v>8</v>
      </c>
      <c r="C19" s="11">
        <v>373.36800000000005</v>
      </c>
    </row>
    <row r="20" spans="2:3" ht="33.75">
      <c r="B20" s="4" t="s">
        <v>10</v>
      </c>
      <c r="C20" s="8">
        <v>14430.549967952003</v>
      </c>
    </row>
    <row r="21" spans="2:3" ht="12.75">
      <c r="B21" s="5" t="s">
        <v>3</v>
      </c>
      <c r="C21" s="9">
        <v>1137.8710006990002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10332.172969412002</v>
      </c>
    </row>
    <row r="25" spans="2:3" ht="12.75">
      <c r="B25" s="5" t="s">
        <v>6</v>
      </c>
      <c r="C25" s="9">
        <v>126.534000668</v>
      </c>
    </row>
    <row r="26" spans="2:3" ht="12.75">
      <c r="B26" s="5" t="s">
        <v>7</v>
      </c>
      <c r="C26" s="9">
        <v>2695.6299984770008</v>
      </c>
    </row>
    <row r="27" spans="2:3" ht="13.5" thickBot="1">
      <c r="B27" s="14" t="s">
        <v>8</v>
      </c>
      <c r="C27" s="15">
        <v>138.341998696</v>
      </c>
    </row>
    <row r="28" spans="2:3" ht="33.75">
      <c r="B28" s="12" t="s">
        <v>11</v>
      </c>
      <c r="C28" s="13">
        <v>21675.089032047974</v>
      </c>
    </row>
    <row r="29" spans="2:3" ht="12.75">
      <c r="B29" s="5" t="s">
        <v>3</v>
      </c>
      <c r="C29" s="9">
        <v>160.942007842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2.792</v>
      </c>
    </row>
    <row r="32" spans="2:3" ht="12.75">
      <c r="B32" s="5" t="s">
        <v>0</v>
      </c>
      <c r="C32" s="9">
        <v>13796.303026134987</v>
      </c>
    </row>
    <row r="33" spans="2:3" ht="12.75">
      <c r="B33" s="5" t="s">
        <v>6</v>
      </c>
      <c r="C33" s="9">
        <v>134.73499861899998</v>
      </c>
    </row>
    <row r="34" spans="2:3" ht="12.75">
      <c r="B34" s="5" t="s">
        <v>7</v>
      </c>
      <c r="C34" s="9">
        <v>7208.676998147994</v>
      </c>
    </row>
    <row r="35" spans="2:3" ht="13.5" thickBot="1">
      <c r="B35" s="6" t="s">
        <v>8</v>
      </c>
      <c r="C35" s="11">
        <v>371.64000130399995</v>
      </c>
    </row>
    <row r="36" spans="2:3" ht="13.5" thickBot="1">
      <c r="B36" s="7" t="s">
        <v>13</v>
      </c>
      <c r="C36" s="10">
        <v>38807.644</v>
      </c>
    </row>
    <row r="37" spans="2:3" ht="13.5" thickBot="1">
      <c r="B37" s="7" t="s">
        <v>12</v>
      </c>
      <c r="C37" s="16">
        <f>C36+C28+C20+C12+C4</f>
        <v>88625.07399999998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9">
      <selection activeCell="C4" sqref="C4:C36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19</v>
      </c>
      <c r="C3" s="17"/>
    </row>
    <row r="4" spans="2:3" ht="37.5" customHeight="1">
      <c r="B4" s="4" t="s">
        <v>2</v>
      </c>
      <c r="C4" s="8">
        <v>788.3510000000001</v>
      </c>
    </row>
    <row r="5" spans="2:3" ht="15.75" customHeight="1">
      <c r="B5" s="5" t="s">
        <v>3</v>
      </c>
      <c r="C5" s="9">
        <v>261.958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369.679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156.714</v>
      </c>
      <c r="E11" s="1"/>
    </row>
    <row r="12" spans="2:5" ht="34.5" customHeight="1">
      <c r="B12" s="12" t="s">
        <v>9</v>
      </c>
      <c r="C12" s="13">
        <v>11168.139</v>
      </c>
      <c r="E12" s="1"/>
    </row>
    <row r="13" spans="2:5" ht="14.25" customHeight="1">
      <c r="B13" s="5" t="s">
        <v>3</v>
      </c>
      <c r="C13" s="9">
        <v>3813.2330000000006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5641.304</v>
      </c>
    </row>
    <row r="17" spans="2:3" ht="12.75">
      <c r="B17" s="5" t="s">
        <v>6</v>
      </c>
      <c r="C17" s="9">
        <v>152.87900000000002</v>
      </c>
    </row>
    <row r="18" spans="2:3" ht="12.75">
      <c r="B18" s="5" t="s">
        <v>7</v>
      </c>
      <c r="C18" s="9">
        <v>1214.031</v>
      </c>
    </row>
    <row r="19" spans="2:3" ht="13.5" thickBot="1">
      <c r="B19" s="6" t="s">
        <v>8</v>
      </c>
      <c r="C19" s="11">
        <v>346.692</v>
      </c>
    </row>
    <row r="20" spans="2:3" ht="33.75">
      <c r="B20" s="4" t="s">
        <v>10</v>
      </c>
      <c r="C20" s="8">
        <v>13955.966969904002</v>
      </c>
    </row>
    <row r="21" spans="2:3" ht="12.75">
      <c r="B21" s="5" t="s">
        <v>3</v>
      </c>
      <c r="C21" s="9">
        <v>1210.490999622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0</v>
      </c>
    </row>
    <row r="24" spans="2:3" ht="12.75">
      <c r="B24" s="5" t="s">
        <v>0</v>
      </c>
      <c r="C24" s="9">
        <v>10059.986971380999</v>
      </c>
    </row>
    <row r="25" spans="2:3" ht="12.75">
      <c r="B25" s="5" t="s">
        <v>6</v>
      </c>
      <c r="C25" s="9">
        <v>154.205995694</v>
      </c>
    </row>
    <row r="26" spans="2:3" ht="12.75">
      <c r="B26" s="5" t="s">
        <v>7</v>
      </c>
      <c r="C26" s="9">
        <v>2379.911999358</v>
      </c>
    </row>
    <row r="27" spans="2:3" ht="13.5" thickBot="1">
      <c r="B27" s="14" t="s">
        <v>8</v>
      </c>
      <c r="C27" s="15">
        <v>151.371003849</v>
      </c>
    </row>
    <row r="28" spans="2:3" ht="33.75">
      <c r="B28" s="12" t="s">
        <v>11</v>
      </c>
      <c r="C28" s="13">
        <v>21238.157030096</v>
      </c>
    </row>
    <row r="29" spans="2:3" ht="12.75">
      <c r="B29" s="5" t="s">
        <v>3</v>
      </c>
      <c r="C29" s="9">
        <v>134.868007584</v>
      </c>
    </row>
    <row r="30" spans="2:3" ht="12.75">
      <c r="B30" s="5" t="s">
        <v>4</v>
      </c>
      <c r="C30" s="9">
        <v>0</v>
      </c>
    </row>
    <row r="31" spans="2:3" ht="12.75">
      <c r="B31" s="5" t="s">
        <v>5</v>
      </c>
      <c r="C31" s="9">
        <v>2.964</v>
      </c>
    </row>
    <row r="32" spans="2:3" ht="12.75">
      <c r="B32" s="5" t="s">
        <v>0</v>
      </c>
      <c r="C32" s="9">
        <v>13980.638020704002</v>
      </c>
    </row>
    <row r="33" spans="2:3" ht="12.75">
      <c r="B33" s="5" t="s">
        <v>6</v>
      </c>
      <c r="C33" s="9">
        <v>131.91400387500002</v>
      </c>
    </row>
    <row r="34" spans="2:3" ht="12.75">
      <c r="B34" s="5" t="s">
        <v>7</v>
      </c>
      <c r="C34" s="9">
        <v>6592.629001781999</v>
      </c>
    </row>
    <row r="35" spans="2:3" ht="13.5" thickBot="1">
      <c r="B35" s="6" t="s">
        <v>8</v>
      </c>
      <c r="C35" s="11">
        <v>395.143996151</v>
      </c>
    </row>
    <row r="36" spans="2:3" ht="13.5" thickBot="1">
      <c r="B36" s="7" t="s">
        <v>13</v>
      </c>
      <c r="C36" s="10">
        <v>40358.35800000001</v>
      </c>
    </row>
    <row r="37" spans="2:3" ht="13.5" thickBot="1">
      <c r="B37" s="7" t="s">
        <v>12</v>
      </c>
      <c r="C37" s="16">
        <f>C36+C28+C20+C12+C4</f>
        <v>87508.97200000001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9">
      <selection activeCell="C28" sqref="C2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20</v>
      </c>
      <c r="C3" s="17"/>
    </row>
    <row r="4" spans="2:3" ht="37.5" customHeight="1">
      <c r="B4" s="4" t="s">
        <v>2</v>
      </c>
      <c r="C4" s="8">
        <v>808.7250000000001</v>
      </c>
    </row>
    <row r="5" spans="2:3" ht="15.75" customHeight="1">
      <c r="B5" s="5" t="s">
        <v>3</v>
      </c>
      <c r="C5" s="9">
        <v>239.12100000000004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393.427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176.177</v>
      </c>
      <c r="E11" s="1"/>
    </row>
    <row r="12" spans="2:5" ht="34.5" customHeight="1">
      <c r="B12" s="12" t="s">
        <v>9</v>
      </c>
      <c r="C12" s="13">
        <v>12539.470000000001</v>
      </c>
      <c r="E12" s="1"/>
    </row>
    <row r="13" spans="2:5" ht="14.25" customHeight="1">
      <c r="B13" s="5" t="s">
        <v>3</v>
      </c>
      <c r="C13" s="9">
        <v>4386.859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6379.929</v>
      </c>
    </row>
    <row r="17" spans="2:3" ht="12.75">
      <c r="B17" s="5" t="s">
        <v>6</v>
      </c>
      <c r="C17" s="9">
        <v>176.824</v>
      </c>
    </row>
    <row r="18" spans="2:3" ht="12.75">
      <c r="B18" s="5" t="s">
        <v>7</v>
      </c>
      <c r="C18" s="9">
        <v>1249.239</v>
      </c>
    </row>
    <row r="19" spans="2:3" ht="13.5" thickBot="1">
      <c r="B19" s="6" t="s">
        <v>8</v>
      </c>
      <c r="C19" s="11">
        <v>346.61899999999997</v>
      </c>
    </row>
    <row r="20" spans="2:3" ht="33.75">
      <c r="B20" s="4" t="s">
        <v>10</v>
      </c>
      <c r="C20" s="8">
        <v>38885.948</v>
      </c>
    </row>
    <row r="21" spans="2:3" ht="12.75">
      <c r="B21" s="5" t="s">
        <v>3</v>
      </c>
      <c r="C21" s="9">
        <v>1265.7760012110002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3.342</v>
      </c>
    </row>
    <row r="24" spans="2:3" ht="12.75">
      <c r="B24" s="5" t="s">
        <v>0</v>
      </c>
      <c r="C24" s="9">
        <v>27377.377001011995</v>
      </c>
    </row>
    <row r="25" spans="2:3" ht="12.75">
      <c r="B25" s="5" t="s">
        <v>6</v>
      </c>
      <c r="C25" s="9">
        <v>355.0359986819999</v>
      </c>
    </row>
    <row r="26" spans="2:3" ht="12.75">
      <c r="B26" s="5" t="s">
        <v>7</v>
      </c>
      <c r="C26" s="9">
        <v>9240.547999095</v>
      </c>
    </row>
    <row r="27" spans="2:3" ht="13.5" thickBot="1">
      <c r="B27" s="14" t="s">
        <v>8</v>
      </c>
      <c r="C27" s="15">
        <v>643.869</v>
      </c>
    </row>
    <row r="28" spans="2:3" ht="13.5" thickBot="1">
      <c r="B28" s="7" t="s">
        <v>13</v>
      </c>
      <c r="C28" s="10">
        <v>39235.081021616024</v>
      </c>
    </row>
    <row r="29" spans="2:3" ht="13.5" thickBot="1">
      <c r="B29" s="7" t="s">
        <v>12</v>
      </c>
      <c r="C29" s="16">
        <f>C28+C20+C12+C4</f>
        <v>91469.22402161603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6">
      <selection activeCell="C8" sqref="C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21</v>
      </c>
      <c r="C3" s="17"/>
    </row>
    <row r="4" spans="2:3" ht="37.5" customHeight="1">
      <c r="B4" s="4" t="s">
        <v>2</v>
      </c>
      <c r="C4" s="8">
        <v>969.5699999999999</v>
      </c>
    </row>
    <row r="5" spans="2:3" ht="15.75" customHeight="1">
      <c r="B5" s="5" t="s">
        <v>3</v>
      </c>
      <c r="C5" s="9">
        <v>314.702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502.375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152.493</v>
      </c>
      <c r="E11" s="1"/>
    </row>
    <row r="12" spans="2:5" ht="34.5" customHeight="1">
      <c r="B12" s="12" t="s">
        <v>9</v>
      </c>
      <c r="C12" s="13">
        <v>12739.14</v>
      </c>
      <c r="E12" s="1"/>
    </row>
    <row r="13" spans="2:5" ht="14.25" customHeight="1">
      <c r="B13" s="5" t="s">
        <v>3</v>
      </c>
      <c r="C13" s="9">
        <v>5371.648999999999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5810.253000000001</v>
      </c>
    </row>
    <row r="17" spans="2:3" ht="12.75">
      <c r="B17" s="5" t="s">
        <v>6</v>
      </c>
      <c r="C17" s="9">
        <v>140.538</v>
      </c>
    </row>
    <row r="18" spans="2:3" ht="12.75">
      <c r="B18" s="5" t="s">
        <v>7</v>
      </c>
      <c r="C18" s="9">
        <v>1144.381</v>
      </c>
    </row>
    <row r="19" spans="2:3" ht="13.5" thickBot="1">
      <c r="B19" s="6" t="s">
        <v>8</v>
      </c>
      <c r="C19" s="11">
        <v>272.319</v>
      </c>
    </row>
    <row r="20" spans="2:3" ht="33.75">
      <c r="B20" s="4" t="s">
        <v>10</v>
      </c>
      <c r="C20" s="8">
        <v>36824.571</v>
      </c>
    </row>
    <row r="21" spans="2:3" ht="12.75">
      <c r="B21" s="5" t="s">
        <v>3</v>
      </c>
      <c r="C21" s="9">
        <v>1474.426998278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3.883</v>
      </c>
    </row>
    <row r="24" spans="2:3" ht="12.75">
      <c r="B24" s="5" t="s">
        <v>0</v>
      </c>
      <c r="C24" s="9">
        <v>26005.396009251</v>
      </c>
    </row>
    <row r="25" spans="2:3" ht="12.75">
      <c r="B25" s="5" t="s">
        <v>6</v>
      </c>
      <c r="C25" s="9">
        <v>298.103000742</v>
      </c>
    </row>
    <row r="26" spans="2:3" ht="12.75">
      <c r="B26" s="5" t="s">
        <v>7</v>
      </c>
      <c r="C26" s="9">
        <v>8510.483991729001</v>
      </c>
    </row>
    <row r="27" spans="2:3" ht="13.5" thickBot="1">
      <c r="B27" s="14" t="s">
        <v>8</v>
      </c>
      <c r="C27" s="15">
        <v>532.2779999999999</v>
      </c>
    </row>
    <row r="28" spans="2:3" ht="13.5" thickBot="1">
      <c r="B28" s="7" t="s">
        <v>13</v>
      </c>
      <c r="C28" s="10">
        <v>39052.655999999995</v>
      </c>
    </row>
    <row r="29" spans="2:3" ht="13.5" thickBot="1">
      <c r="B29" s="7" t="s">
        <v>12</v>
      </c>
      <c r="C29" s="16">
        <f>C28+C20+C12+C4</f>
        <v>89585.937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0">
      <selection activeCell="C28" sqref="C2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8" t="s">
        <v>1</v>
      </c>
      <c r="C1" s="18"/>
    </row>
    <row r="2" spans="2:3" ht="21" customHeight="1">
      <c r="B2" s="3"/>
      <c r="C2" s="3"/>
    </row>
    <row r="3" spans="2:3" ht="34.5" customHeight="1" thickBot="1">
      <c r="B3" s="17" t="s">
        <v>22</v>
      </c>
      <c r="C3" s="17"/>
    </row>
    <row r="4" spans="2:3" ht="37.5" customHeight="1">
      <c r="B4" s="4" t="s">
        <v>2</v>
      </c>
      <c r="C4" s="8">
        <v>942.131</v>
      </c>
    </row>
    <row r="5" spans="2:3" ht="15.75" customHeight="1">
      <c r="B5" s="5" t="s">
        <v>3</v>
      </c>
      <c r="C5" s="9">
        <v>353.371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470.385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118.375</v>
      </c>
      <c r="E11" s="1"/>
    </row>
    <row r="12" spans="2:5" ht="34.5" customHeight="1">
      <c r="B12" s="12" t="s">
        <v>9</v>
      </c>
      <c r="C12" s="13">
        <v>12448.069</v>
      </c>
      <c r="E12" s="1"/>
    </row>
    <row r="13" spans="2:5" ht="14.25" customHeight="1">
      <c r="B13" s="5" t="s">
        <v>3</v>
      </c>
      <c r="C13" s="9">
        <v>4740.244000000001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6045.335999999999</v>
      </c>
    </row>
    <row r="17" spans="2:3" ht="12.75">
      <c r="B17" s="5" t="s">
        <v>6</v>
      </c>
      <c r="C17" s="9">
        <v>218.687</v>
      </c>
    </row>
    <row r="18" spans="2:3" ht="12.75">
      <c r="B18" s="5" t="s">
        <v>7</v>
      </c>
      <c r="C18" s="9">
        <v>1178.265</v>
      </c>
    </row>
    <row r="19" spans="2:3" ht="13.5" thickBot="1">
      <c r="B19" s="6" t="s">
        <v>8</v>
      </c>
      <c r="C19" s="11">
        <v>265.53700000000003</v>
      </c>
    </row>
    <row r="20" spans="2:3" ht="33.75">
      <c r="B20" s="4" t="s">
        <v>10</v>
      </c>
      <c r="C20" s="8">
        <v>33855.82500000003</v>
      </c>
    </row>
    <row r="21" spans="2:3" ht="12.75">
      <c r="B21" s="5" t="s">
        <v>3</v>
      </c>
      <c r="C21" s="9">
        <v>1274.900004511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3.078</v>
      </c>
    </row>
    <row r="24" spans="2:3" ht="12.75">
      <c r="B24" s="5" t="s">
        <v>0</v>
      </c>
      <c r="C24" s="9">
        <v>22515.391977184016</v>
      </c>
    </row>
    <row r="25" spans="2:3" ht="12.75">
      <c r="B25" s="5" t="s">
        <v>6</v>
      </c>
      <c r="C25" s="9">
        <v>398.208000465</v>
      </c>
    </row>
    <row r="26" spans="2:3" ht="12.75">
      <c r="B26" s="5" t="s">
        <v>7</v>
      </c>
      <c r="C26" s="9">
        <v>9195.878017840008</v>
      </c>
    </row>
    <row r="27" spans="2:3" ht="13.5" thickBot="1">
      <c r="B27" s="14" t="s">
        <v>8</v>
      </c>
      <c r="C27" s="15">
        <v>468.36899999999997</v>
      </c>
    </row>
    <row r="28" spans="2:3" ht="13.5" thickBot="1">
      <c r="B28" s="7" t="s">
        <v>13</v>
      </c>
      <c r="C28" s="10">
        <v>36971.870100000015</v>
      </c>
    </row>
    <row r="29" spans="2:3" ht="13.5" thickBot="1">
      <c r="B29" s="7" t="s">
        <v>12</v>
      </c>
      <c r="C29" s="16">
        <f>C28+C20+C12+C4</f>
        <v>84217.89510000004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</dc:creator>
  <cp:keywords/>
  <dc:description/>
  <cp:lastModifiedBy>Гайтова Элона Таймуразовна</cp:lastModifiedBy>
  <cp:lastPrinted>2018-03-21T05:17:50Z</cp:lastPrinted>
  <dcterms:created xsi:type="dcterms:W3CDTF">2011-06-02T12:58:52Z</dcterms:created>
  <dcterms:modified xsi:type="dcterms:W3CDTF">2019-01-25T13:37:13Z</dcterms:modified>
  <cp:category/>
  <cp:version/>
  <cp:contentType/>
  <cp:contentStatus/>
</cp:coreProperties>
</file>