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73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<sst xmlns="http://schemas.openxmlformats.org/spreadsheetml/2006/main" count="12" uniqueCount="10">
  <si>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Период</t>
  </si>
  <si>
    <t>Объем, тыс.кВт.ч.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</si>
  <si>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</si>
  <si>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Всего покупка электроэнергии на розничном рынке:</t>
  </si>
  <si>
    <t>Тариф, руб./МВт.ч   (без НДС)</t>
  </si>
  <si>
    <t>Тариф, руб./МВт.ч (без НДС)</t>
  </si>
  <si>
    <t>Тариф, руб./МВт.ч  (без НДС)</t>
  </si>
  <si>
    <t>СОФ ОАО "Турбохолод"</t>
  </si>
  <si>
    <t>Поставщик:</t>
  </si>
  <si>
    <t>ОАО "РусГидро"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</si>
</sst>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15" xfId="60" applyNumberFormat="1" applyFont="1" applyBorder="1" applyAlignment="1">
      <alignment horizontal="right" vertical="center" indent="1"/>
    </xf>
    <xf numFmtId="4" fontId="5" fillId="0" borderId="16" xfId="60" applyNumberFormat="1" applyFont="1" applyBorder="1" applyAlignment="1">
      <alignment horizontal="right" vertical="center" indent="1"/>
    </xf>
    <xf numFmtId="4" fontId="5" fillId="0" borderId="17" xfId="60" applyNumberFormat="1" applyFont="1" applyBorder="1" applyAlignment="1">
      <alignment horizontal="right" vertical="center" indent="1"/>
    </xf>
    <xf numFmtId="4" fontId="5" fillId="0" borderId="18" xfId="60" applyNumberFormat="1" applyFont="1" applyBorder="1" applyAlignment="1">
      <alignment horizontal="right" vertical="center" indent="1"/>
    </xf>
    <xf numFmtId="4" fontId="5" fillId="0" borderId="17" xfId="60" applyNumberFormat="1" applyFont="1" applyBorder="1" applyAlignment="1">
      <alignment horizontal="right" indent="1"/>
    </xf>
    <xf numFmtId="4" fontId="5" fillId="0" borderId="19" xfId="60" applyNumberFormat="1" applyFont="1" applyBorder="1" applyAlignment="1">
      <alignment horizontal="right" indent="1"/>
    </xf>
    <xf numFmtId="4" fontId="5" fillId="0" borderId="20" xfId="60" applyNumberFormat="1" applyFont="1" applyBorder="1" applyAlignment="1">
      <alignment horizontal="right" indent="1"/>
    </xf>
    <xf numFmtId="4" fontId="5" fillId="0" borderId="21" xfId="6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/>
    </xf>
    <xf numFmtId="4" fontId="5" fillId="33" borderId="29" xfId="0" applyNumberFormat="1" applyFont="1" applyFill="1" applyBorder="1" applyAlignment="1">
      <alignment horizontal="center" vertical="center"/>
    </xf>
    <xf numFmtId="4" fontId="5" fillId="0" borderId="30" xfId="60" applyNumberFormat="1" applyFont="1" applyBorder="1" applyAlignment="1">
      <alignment horizontal="right" vertical="center" indent="1"/>
    </xf>
    <xf numFmtId="4" fontId="5" fillId="0" borderId="23" xfId="60" applyNumberFormat="1" applyFont="1" applyBorder="1" applyAlignment="1">
      <alignment horizontal="right" vertical="center" indent="1"/>
    </xf>
    <xf numFmtId="4" fontId="5" fillId="0" borderId="20" xfId="60" applyNumberFormat="1" applyFont="1" applyBorder="1" applyAlignment="1">
      <alignment horizontal="right" vertical="center" indent="1"/>
    </xf>
    <xf numFmtId="4" fontId="5" fillId="0" borderId="31" xfId="60" applyNumberFormat="1" applyFont="1" applyBorder="1" applyAlignment="1">
      <alignment horizontal="right" vertical="center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90" zoomScalePageLayoutView="0" workbookViewId="0" topLeftCell="A1">
      <selection activeCell="G23" sqref="G23"/>
    </sheetView>
  </sheetViews>
  <sheetFormatPr defaultColWidth="9.140625" defaultRowHeight="12.75"/>
  <cols>
    <col min="1" max="1" width="23.7109375" style="6" customWidth="1"/>
    <col min="2" max="2" width="15.57421875" style="6" customWidth="1"/>
    <col min="3" max="3" width="15.421875" style="6" customWidth="1"/>
    <col min="4" max="5" width="17.421875" style="6" customWidth="1"/>
    <col min="6" max="6" width="17.7109375" style="6" customWidth="1"/>
    <col min="7" max="7" width="17.421875" style="6" customWidth="1"/>
  </cols>
  <sheetData>
    <row r="1" spans="1:7" ht="82.5" customHeight="1" thickBot="1">
      <c r="A1" s="15" t="s">
        <v>2</v>
      </c>
      <c r="B1" s="15"/>
      <c r="C1" s="15"/>
      <c r="D1" s="15"/>
      <c r="E1" s="15"/>
      <c r="F1" s="15"/>
      <c r="G1" s="15"/>
    </row>
    <row r="2" spans="1:7" ht="15" thickBot="1">
      <c r="A2" s="16" t="s">
        <v>0</v>
      </c>
      <c r="B2" s="25" t="s">
        <v>8</v>
      </c>
      <c r="C2" s="26"/>
      <c r="D2" s="26"/>
      <c r="E2" s="27"/>
      <c r="F2" s="21" t="s">
        <v>3</v>
      </c>
      <c r="G2" s="22"/>
    </row>
    <row r="3" spans="1:7" ht="19.5" customHeight="1">
      <c r="A3" s="17"/>
      <c r="B3" s="19" t="s">
        <v>9</v>
      </c>
      <c r="C3" s="20"/>
      <c r="D3" s="19" t="s">
        <v>7</v>
      </c>
      <c r="E3" s="20"/>
      <c r="F3" s="23"/>
      <c r="G3" s="24"/>
    </row>
    <row r="4" spans="1:7" ht="43.5" thickBot="1">
      <c r="A4" s="18"/>
      <c r="B4" s="1" t="s">
        <v>1</v>
      </c>
      <c r="C4" s="2" t="s">
        <v>5</v>
      </c>
      <c r="D4" s="1" t="s">
        <v>1</v>
      </c>
      <c r="E4" s="2" t="s">
        <v>4</v>
      </c>
      <c r="F4" s="1" t="s">
        <v>1</v>
      </c>
      <c r="G4" s="2" t="s">
        <v>6</v>
      </c>
    </row>
    <row r="5" spans="1:7" ht="16.5" customHeight="1">
      <c r="A5" s="3">
        <v>41640</v>
      </c>
      <c r="B5" s="7">
        <v>1561.858</v>
      </c>
      <c r="C5" s="8">
        <v>970.8613292</v>
      </c>
      <c r="D5" s="7">
        <v>369.3</v>
      </c>
      <c r="E5" s="8">
        <v>960.61717771</v>
      </c>
      <c r="F5" s="28">
        <f aca="true" t="shared" si="0" ref="F5:F10">B5+D5</f>
        <v>1931.158</v>
      </c>
      <c r="G5" s="29">
        <f aca="true" t="shared" si="1" ref="G5:G10">(B5*C5+D5*E5)/F5</f>
        <v>968.902315413838</v>
      </c>
    </row>
    <row r="6" spans="1:7" ht="16.5" customHeight="1">
      <c r="A6" s="4">
        <v>41671</v>
      </c>
      <c r="B6" s="9">
        <v>1457.495</v>
      </c>
      <c r="C6" s="10">
        <v>983.86703772</v>
      </c>
      <c r="D6" s="9">
        <v>291.1</v>
      </c>
      <c r="E6" s="10">
        <v>984.4869548</v>
      </c>
      <c r="F6" s="9">
        <f t="shared" si="0"/>
        <v>1748.5949999999998</v>
      </c>
      <c r="G6" s="10">
        <f t="shared" si="1"/>
        <v>983.9702393544484</v>
      </c>
    </row>
    <row r="7" spans="1:7" ht="16.5" customHeight="1">
      <c r="A7" s="4">
        <v>41699</v>
      </c>
      <c r="B7" s="9">
        <v>1034.199</v>
      </c>
      <c r="C7" s="10">
        <v>961.17776173</v>
      </c>
      <c r="D7" s="9">
        <v>280.3</v>
      </c>
      <c r="E7" s="10">
        <v>961.20167678</v>
      </c>
      <c r="F7" s="9">
        <f t="shared" si="0"/>
        <v>1314.499</v>
      </c>
      <c r="G7" s="10">
        <f t="shared" si="1"/>
        <v>961.1828613067323</v>
      </c>
    </row>
    <row r="8" spans="1:7" ht="16.5" customHeight="1">
      <c r="A8" s="4">
        <v>41730</v>
      </c>
      <c r="B8" s="9">
        <v>810.945</v>
      </c>
      <c r="C8" s="10">
        <v>1012.67477</v>
      </c>
      <c r="D8" s="9">
        <v>452.6</v>
      </c>
      <c r="E8" s="10">
        <v>1023.88</v>
      </c>
      <c r="F8" s="9">
        <f t="shared" si="0"/>
        <v>1263.545</v>
      </c>
      <c r="G8" s="10">
        <f t="shared" si="1"/>
        <v>1016.6884672549455</v>
      </c>
    </row>
    <row r="9" spans="1:7" ht="16.5" customHeight="1">
      <c r="A9" s="4">
        <v>41760</v>
      </c>
      <c r="B9" s="11">
        <v>1264.369</v>
      </c>
      <c r="C9" s="12">
        <v>1022.3926932</v>
      </c>
      <c r="D9" s="11">
        <v>1564.4</v>
      </c>
      <c r="E9" s="12">
        <v>1043.87</v>
      </c>
      <c r="F9" s="9">
        <f t="shared" si="0"/>
        <v>2828.7690000000002</v>
      </c>
      <c r="G9" s="10">
        <f t="shared" si="1"/>
        <v>1034.2703328227192</v>
      </c>
    </row>
    <row r="10" spans="1:7" ht="16.5" customHeight="1">
      <c r="A10" s="4">
        <v>41791</v>
      </c>
      <c r="B10" s="11">
        <v>1251.677</v>
      </c>
      <c r="C10" s="12">
        <v>991.3307967</v>
      </c>
      <c r="D10" s="11">
        <v>2087.1</v>
      </c>
      <c r="E10" s="12">
        <v>1009.98</v>
      </c>
      <c r="F10" s="9">
        <f t="shared" si="0"/>
        <v>3338.777</v>
      </c>
      <c r="G10" s="10">
        <f t="shared" si="1"/>
        <v>1002.9885840297407</v>
      </c>
    </row>
    <row r="11" spans="1:7" ht="16.5" customHeight="1">
      <c r="A11" s="4">
        <v>41821</v>
      </c>
      <c r="B11" s="11">
        <v>1292.043</v>
      </c>
      <c r="C11" s="12">
        <v>983.81534515</v>
      </c>
      <c r="D11" s="11">
        <v>1804.9</v>
      </c>
      <c r="E11" s="12">
        <v>989.398438</v>
      </c>
      <c r="F11" s="9">
        <f>B11+D11</f>
        <v>3096.943</v>
      </c>
      <c r="G11" s="10">
        <f>(B11*C11+D11*E11)/F11</f>
        <v>987.0691745827551</v>
      </c>
    </row>
    <row r="12" spans="1:7" ht="16.5" customHeight="1">
      <c r="A12" s="4">
        <v>41852</v>
      </c>
      <c r="B12" s="11">
        <v>1297.093</v>
      </c>
      <c r="C12" s="12">
        <v>988.45580849</v>
      </c>
      <c r="D12" s="11">
        <v>2182.3</v>
      </c>
      <c r="E12" s="12">
        <v>1040.5861613893596</v>
      </c>
      <c r="F12" s="9">
        <f>B12+D12</f>
        <v>3479.393</v>
      </c>
      <c r="G12" s="10">
        <f>(B12*C12+D12*E12)/F12</f>
        <v>1021.1523360545127</v>
      </c>
    </row>
    <row r="13" spans="1:7" ht="16.5" customHeight="1">
      <c r="A13" s="4">
        <v>41883</v>
      </c>
      <c r="B13" s="11">
        <v>1074.843</v>
      </c>
      <c r="C13" s="12">
        <v>1137.6470889200002</v>
      </c>
      <c r="D13" s="11">
        <v>1480.1</v>
      </c>
      <c r="E13" s="12">
        <v>1155.40057</v>
      </c>
      <c r="F13" s="9">
        <f>B13+D13</f>
        <v>2554.943</v>
      </c>
      <c r="G13" s="10">
        <f>(B13*C13+D13*E13)/F13</f>
        <v>1147.9318300459304</v>
      </c>
    </row>
    <row r="14" spans="1:7" ht="16.5" customHeight="1">
      <c r="A14" s="4">
        <v>41913</v>
      </c>
      <c r="B14" s="11">
        <v>1044.203</v>
      </c>
      <c r="C14" s="12">
        <v>873.520226122666</v>
      </c>
      <c r="D14" s="11">
        <v>578</v>
      </c>
      <c r="E14" s="12">
        <v>864.85518444666</v>
      </c>
      <c r="F14" s="9">
        <f>B14+D14</f>
        <v>1622.203</v>
      </c>
      <c r="G14" s="10">
        <f>(B14*C14+D14*E14)/F14</f>
        <v>870.4328233199764</v>
      </c>
    </row>
    <row r="15" spans="1:7" ht="16.5" customHeight="1">
      <c r="A15" s="4">
        <v>41944</v>
      </c>
      <c r="B15" s="11">
        <v>1411.81</v>
      </c>
      <c r="C15" s="12">
        <v>968.5955065</v>
      </c>
      <c r="D15" s="11">
        <v>369.7</v>
      </c>
      <c r="E15" s="12">
        <v>959.735837</v>
      </c>
      <c r="F15" s="9">
        <f>B15+D15</f>
        <v>1781.51</v>
      </c>
      <c r="G15" s="10">
        <f>(B15*C15+D15*E15)/F15</f>
        <v>966.7569426894405</v>
      </c>
    </row>
    <row r="16" spans="1:7" ht="16.5" customHeight="1" thickBot="1">
      <c r="A16" s="5">
        <v>41974</v>
      </c>
      <c r="B16" s="13">
        <v>1473.969</v>
      </c>
      <c r="C16" s="14">
        <v>960.02787711</v>
      </c>
      <c r="D16" s="13">
        <v>352.6</v>
      </c>
      <c r="E16" s="14">
        <v>963.66406693</v>
      </c>
      <c r="F16" s="30">
        <f>B16+D16</f>
        <v>1826.569</v>
      </c>
      <c r="G16" s="31">
        <f>(B16*C16+D16*E16)/F16</f>
        <v>960.7298054414958</v>
      </c>
    </row>
  </sheetData>
  <sheetProtection/>
  <mergeCells count="6">
    <mergeCell ref="A1:G1"/>
    <mergeCell ref="A2:A4"/>
    <mergeCell ref="B3:C3"/>
    <mergeCell ref="F2:G3"/>
    <mergeCell ref="D3:E3"/>
    <mergeCell ref="B2:E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Гайтова Элона Таймуразовна</cp:lastModifiedBy>
  <cp:lastPrinted>2008-01-14T11:51:18Z</cp:lastPrinted>
  <dcterms:created xsi:type="dcterms:W3CDTF">1996-10-08T23:32:33Z</dcterms:created>
  <dcterms:modified xsi:type="dcterms:W3CDTF">2015-01-15T06:54:27Z</dcterms:modified>
  <cp:category/>
  <cp:version/>
  <cp:contentType/>
  <cp:contentStatus/>
</cp:coreProperties>
</file>